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7496" windowHeight="10956" firstSheet="2" activeTab="11"/>
  </bookViews>
  <sheets>
    <sheet name="Январь" sheetId="1" r:id="rId1"/>
    <sheet name="Февраль" sheetId="2" r:id="rId2"/>
    <sheet name="Март" sheetId="3" r:id="rId3"/>
    <sheet name="Апрель" sheetId="8" r:id="rId4"/>
    <sheet name="Май" sheetId="9" r:id="rId5"/>
    <sheet name="Июнь" sheetId="10" r:id="rId6"/>
    <sheet name="Июль" sheetId="16" r:id="rId7"/>
    <sheet name="Август" sheetId="12" r:id="rId8"/>
    <sheet name="Сентябрь" sheetId="18" r:id="rId9"/>
    <sheet name="Октябрь" sheetId="17" r:id="rId10"/>
    <sheet name="Ноябрь" sheetId="19" r:id="rId11"/>
    <sheet name="Декабрь" sheetId="20" r:id="rId12"/>
  </sheets>
  <externalReferences>
    <externalReference r:id="rId13"/>
    <externalReference r:id="rId14"/>
  </externalReferences>
  <definedNames>
    <definedName name="OLE_LINK73" localSheetId="11">Декабрь!$E$1125</definedName>
    <definedName name="OLE_LINK73" localSheetId="10">Ноябрь!$E$935</definedName>
    <definedName name="OLE_LINK74" localSheetId="11">Декабрь!$E$1128</definedName>
    <definedName name="OLE_LINK74" localSheetId="10">Ноябрь!$E$938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11" i="20" l="1"/>
  <c r="B837" i="20"/>
  <c r="B838" i="20" s="1"/>
  <c r="B839" i="20" s="1"/>
  <c r="B840" i="20"/>
  <c r="B841" i="20" s="1"/>
  <c r="B842" i="20" s="1"/>
  <c r="B843" i="20" s="1"/>
  <c r="B844" i="20"/>
  <c r="B845" i="20" s="1"/>
  <c r="B846" i="20" s="1"/>
  <c r="B847" i="20" s="1"/>
  <c r="B848" i="20"/>
  <c r="B849" i="20" s="1"/>
  <c r="B850" i="20" s="1"/>
  <c r="B851" i="20" s="1"/>
  <c r="B852" i="20" s="1"/>
  <c r="B853" i="20" s="1"/>
  <c r="B854" i="20" s="1"/>
  <c r="B855" i="20" s="1"/>
  <c r="B856" i="20" s="1"/>
  <c r="B857" i="20" s="1"/>
  <c r="B858" i="20" s="1"/>
  <c r="B859" i="20" s="1"/>
  <c r="B860" i="20" s="1"/>
  <c r="B861" i="20" s="1"/>
  <c r="B862" i="20" s="1"/>
  <c r="B863" i="20" s="1"/>
  <c r="B864" i="20" s="1"/>
  <c r="B865" i="20" s="1"/>
  <c r="B866" i="20" s="1"/>
  <c r="B867" i="20" s="1"/>
  <c r="B868" i="20" s="1"/>
  <c r="B869" i="20" s="1"/>
  <c r="B870" i="20" s="1"/>
  <c r="B871" i="20" s="1"/>
  <c r="B872" i="20" s="1"/>
  <c r="B873" i="20" s="1"/>
  <c r="B874" i="20" s="1"/>
  <c r="B875" i="20" s="1"/>
  <c r="B876" i="20" s="1"/>
  <c r="B877" i="20" s="1"/>
  <c r="B878" i="20" s="1"/>
  <c r="B879" i="20" s="1"/>
  <c r="B880" i="20" s="1"/>
  <c r="B881" i="20" s="1"/>
  <c r="B882" i="20" s="1"/>
  <c r="B883" i="20" s="1"/>
  <c r="B884" i="20" s="1"/>
  <c r="B885" i="20" s="1"/>
  <c r="B886" i="20" s="1"/>
  <c r="B887" i="20" s="1"/>
  <c r="B888" i="20" s="1"/>
  <c r="B889" i="20" s="1"/>
  <c r="B890" i="20" s="1"/>
  <c r="B891" i="20" s="1"/>
  <c r="B892" i="20" s="1"/>
  <c r="B893" i="20" s="1"/>
  <c r="B894" i="20" s="1"/>
  <c r="B895" i="20" s="1"/>
  <c r="B896" i="20" s="1"/>
  <c r="B897" i="20" s="1"/>
  <c r="B898" i="20" s="1"/>
  <c r="B899" i="20" s="1"/>
  <c r="B900" i="20" s="1"/>
  <c r="B901" i="20" s="1"/>
  <c r="B902" i="20" s="1"/>
  <c r="B903" i="20" s="1"/>
  <c r="B904" i="20" s="1"/>
  <c r="B905" i="20" s="1"/>
  <c r="B906" i="20" s="1"/>
  <c r="B907" i="20" s="1"/>
  <c r="B908" i="20" s="1"/>
  <c r="B909" i="20" s="1"/>
  <c r="B910" i="20" s="1"/>
  <c r="B911" i="20" s="1"/>
  <c r="B912" i="20" s="1"/>
  <c r="B913" i="20" s="1"/>
  <c r="B914" i="20" s="1"/>
  <c r="B915" i="20" s="1"/>
  <c r="B916" i="20" s="1"/>
  <c r="B917" i="20" s="1"/>
  <c r="B918" i="20" s="1"/>
  <c r="B919" i="20" s="1"/>
  <c r="B920" i="20" s="1"/>
  <c r="B921" i="20" s="1"/>
  <c r="B922" i="20" s="1"/>
  <c r="B923" i="20" s="1"/>
  <c r="B924" i="20" s="1"/>
  <c r="B925" i="20" s="1"/>
  <c r="B926" i="20" s="1"/>
  <c r="B927" i="20" s="1"/>
  <c r="B928" i="20" s="1"/>
  <c r="B929" i="20" s="1"/>
  <c r="B930" i="20" s="1"/>
  <c r="B931" i="20" s="1"/>
  <c r="B932" i="20" s="1"/>
  <c r="B933" i="20" s="1"/>
  <c r="B934" i="20" s="1"/>
  <c r="B935" i="20" s="1"/>
  <c r="B936" i="20" s="1"/>
  <c r="B937" i="20" s="1"/>
  <c r="B938" i="20" s="1"/>
  <c r="B939" i="20" s="1"/>
  <c r="B940" i="20" s="1"/>
  <c r="B941" i="20" s="1"/>
  <c r="B942" i="20" s="1"/>
  <c r="B943" i="20" s="1"/>
  <c r="B944" i="20" s="1"/>
  <c r="B945" i="20" s="1"/>
  <c r="B946" i="20" s="1"/>
  <c r="B947" i="20" s="1"/>
  <c r="B948" i="20" s="1"/>
  <c r="B949" i="20" s="1"/>
  <c r="B950" i="20" s="1"/>
  <c r="B951" i="20" s="1"/>
  <c r="B952" i="20" s="1"/>
  <c r="B953" i="20" s="1"/>
  <c r="B954" i="20" s="1"/>
  <c r="B955" i="20" s="1"/>
  <c r="B956" i="20" s="1"/>
  <c r="B957" i="20" s="1"/>
  <c r="B958" i="20" s="1"/>
  <c r="B959" i="20" s="1"/>
  <c r="B960" i="20" s="1"/>
  <c r="B961" i="20" s="1"/>
  <c r="B962" i="20" s="1"/>
  <c r="B963" i="20" s="1"/>
  <c r="B964" i="20" s="1"/>
  <c r="B965" i="20" s="1"/>
  <c r="B966" i="20" s="1"/>
  <c r="B967" i="20" s="1"/>
  <c r="B968" i="20" s="1"/>
  <c r="B969" i="20" s="1"/>
  <c r="B970" i="20" s="1"/>
  <c r="B971" i="20" s="1"/>
  <c r="B972" i="20" s="1"/>
  <c r="B973" i="20" s="1"/>
  <c r="B974" i="20" s="1"/>
  <c r="B975" i="20" s="1"/>
  <c r="B976" i="20" s="1"/>
  <c r="B977" i="20" s="1"/>
  <c r="B978" i="20" s="1"/>
  <c r="B979" i="20" s="1"/>
  <c r="B980" i="20" s="1"/>
  <c r="B981" i="20" s="1"/>
  <c r="B982" i="20" s="1"/>
  <c r="B983" i="20" s="1"/>
  <c r="B984" i="20" s="1"/>
  <c r="B985" i="20" s="1"/>
  <c r="B986" i="20" s="1"/>
  <c r="B987" i="20" s="1"/>
  <c r="B988" i="20" s="1"/>
  <c r="B989" i="20" s="1"/>
  <c r="B990" i="20" s="1"/>
  <c r="B991" i="20" s="1"/>
  <c r="B992" i="20" s="1"/>
  <c r="B993" i="20" s="1"/>
  <c r="B994" i="20" s="1"/>
  <c r="B995" i="20" s="1"/>
  <c r="B996" i="20" s="1"/>
  <c r="B997" i="20" s="1"/>
  <c r="B998" i="20" s="1"/>
  <c r="B999" i="20" s="1"/>
  <c r="B1000" i="20" s="1"/>
  <c r="B1001" i="20" s="1"/>
  <c r="B1002" i="20" s="1"/>
  <c r="B1003" i="20" s="1"/>
  <c r="B1004" i="20" s="1"/>
  <c r="B1005" i="20" s="1"/>
  <c r="B1006" i="20" s="1"/>
  <c r="B1007" i="20" s="1"/>
  <c r="B836" i="20"/>
  <c r="J27" i="20"/>
  <c r="J42" i="20"/>
  <c r="J53" i="20"/>
  <c r="J59" i="20"/>
  <c r="J67" i="20"/>
  <c r="J161" i="20"/>
  <c r="J1300" i="20"/>
  <c r="G1274" i="20"/>
  <c r="B1259" i="20"/>
  <c r="B1260" i="20" s="1"/>
  <c r="B1261" i="20" s="1"/>
  <c r="B1262" i="20" s="1"/>
  <c r="B1263" i="20" s="1"/>
  <c r="B1264" i="20" s="1"/>
  <c r="B1265" i="20" s="1"/>
  <c r="B1266" i="20" s="1"/>
  <c r="B1267" i="20" s="1"/>
  <c r="B1268" i="20" s="1"/>
  <c r="B1269" i="20" s="1"/>
  <c r="B1270" i="20" s="1"/>
  <c r="B1271" i="20" s="1"/>
  <c r="B1272" i="20" s="1"/>
  <c r="B1273" i="20" s="1"/>
  <c r="B1274" i="20" s="1"/>
  <c r="B1275" i="20" s="1"/>
  <c r="B1276" i="20" s="1"/>
  <c r="B1277" i="20" s="1"/>
  <c r="B1278" i="20" s="1"/>
  <c r="B1279" i="20" s="1"/>
  <c r="B1280" i="20" s="1"/>
  <c r="B1281" i="20" s="1"/>
  <c r="B1282" i="20" s="1"/>
  <c r="B1283" i="20" s="1"/>
  <c r="B1284" i="20" s="1"/>
  <c r="B1285" i="20" s="1"/>
  <c r="B1286" i="20" s="1"/>
  <c r="B1287" i="20" s="1"/>
  <c r="B1288" i="20" s="1"/>
  <c r="B1289" i="20" s="1"/>
  <c r="B1290" i="20" s="1"/>
  <c r="B1291" i="20" s="1"/>
  <c r="B1292" i="20" s="1"/>
  <c r="B1293" i="20" s="1"/>
  <c r="B1294" i="20" s="1"/>
  <c r="B1295" i="20" s="1"/>
  <c r="B1296" i="20" s="1"/>
  <c r="B1297" i="20" s="1"/>
  <c r="B1298" i="20" s="1"/>
  <c r="B1299" i="20" s="1"/>
  <c r="A1259" i="20"/>
  <c r="A1260" i="20" s="1"/>
  <c r="A1261" i="20" s="1"/>
  <c r="A1262" i="20" s="1"/>
  <c r="A1263" i="20" s="1"/>
  <c r="A1264" i="20" s="1"/>
  <c r="A1265" i="20" s="1"/>
  <c r="A1266" i="20" s="1"/>
  <c r="A1267" i="20" s="1"/>
  <c r="A1268" i="20" s="1"/>
  <c r="A1269" i="20" s="1"/>
  <c r="A1270" i="20" s="1"/>
  <c r="A1271" i="20" s="1"/>
  <c r="A1272" i="20" s="1"/>
  <c r="A1273" i="20" s="1"/>
  <c r="A1274" i="20" s="1"/>
  <c r="A1275" i="20" s="1"/>
  <c r="A1276" i="20" s="1"/>
  <c r="A1277" i="20" s="1"/>
  <c r="A1278" i="20" s="1"/>
  <c r="A1279" i="20" s="1"/>
  <c r="A1280" i="20" s="1"/>
  <c r="A1281" i="20" s="1"/>
  <c r="A1282" i="20" s="1"/>
  <c r="A1283" i="20" s="1"/>
  <c r="A1284" i="20" s="1"/>
  <c r="B1014" i="20"/>
  <c r="B1015" i="20" s="1"/>
  <c r="B1016" i="20" s="1"/>
  <c r="B1017" i="20" s="1"/>
  <c r="B1018" i="20" s="1"/>
  <c r="B1019" i="20" s="1"/>
  <c r="B1020" i="20" s="1"/>
  <c r="B1021" i="20" s="1"/>
  <c r="B1022" i="20" s="1"/>
  <c r="B1023" i="20" s="1"/>
  <c r="B1024" i="20" s="1"/>
  <c r="B1025" i="20" s="1"/>
  <c r="B1026" i="20" s="1"/>
  <c r="B1027" i="20" s="1"/>
  <c r="B1028" i="20" s="1"/>
  <c r="B1029" i="20" s="1"/>
  <c r="B1030" i="20" s="1"/>
  <c r="B1031" i="20" s="1"/>
  <c r="B1032" i="20" s="1"/>
  <c r="B1033" i="20" s="1"/>
  <c r="B1034" i="20" s="1"/>
  <c r="B1035" i="20" s="1"/>
  <c r="B1036" i="20" s="1"/>
  <c r="B1037" i="20" s="1"/>
  <c r="B1038" i="20" s="1"/>
  <c r="B1039" i="20" s="1"/>
  <c r="B1040" i="20" s="1"/>
  <c r="B1041" i="20" s="1"/>
  <c r="B1042" i="20" s="1"/>
  <c r="B1043" i="20" s="1"/>
  <c r="B1044" i="20" s="1"/>
  <c r="B1045" i="20" s="1"/>
  <c r="B1046" i="20" s="1"/>
  <c r="B1047" i="20" s="1"/>
  <c r="B1048" i="20" s="1"/>
  <c r="B1049" i="20" s="1"/>
  <c r="B1050" i="20" s="1"/>
  <c r="B1051" i="20" s="1"/>
  <c r="B1052" i="20" s="1"/>
  <c r="B1053" i="20" s="1"/>
  <c r="B1054" i="20" s="1"/>
  <c r="B1055" i="20" s="1"/>
  <c r="B1056" i="20" s="1"/>
  <c r="B1057" i="20" s="1"/>
  <c r="B1058" i="20" s="1"/>
  <c r="B1059" i="20" s="1"/>
  <c r="B1060" i="20" s="1"/>
  <c r="B1061" i="20" s="1"/>
  <c r="B1062" i="20" s="1"/>
  <c r="B1063" i="20" s="1"/>
  <c r="B1064" i="20" s="1"/>
  <c r="B1065" i="20" s="1"/>
  <c r="B1066" i="20" s="1"/>
  <c r="B1067" i="20" s="1"/>
  <c r="B1068" i="20" s="1"/>
  <c r="B1069" i="20" s="1"/>
  <c r="B1070" i="20" s="1"/>
  <c r="B1071" i="20" s="1"/>
  <c r="B1072" i="20" s="1"/>
  <c r="B1073" i="20" s="1"/>
  <c r="B1074" i="20" s="1"/>
  <c r="B1075" i="20" s="1"/>
  <c r="B1076" i="20" s="1"/>
  <c r="B1077" i="20" s="1"/>
  <c r="B1078" i="20" s="1"/>
  <c r="B1079" i="20" s="1"/>
  <c r="B1080" i="20" s="1"/>
  <c r="B1081" i="20" s="1"/>
  <c r="B1082" i="20" s="1"/>
  <c r="B1083" i="20" s="1"/>
  <c r="B1084" i="20" s="1"/>
  <c r="B1085" i="20" s="1"/>
  <c r="B1086" i="20" s="1"/>
  <c r="B1087" i="20" s="1"/>
  <c r="B1088" i="20" s="1"/>
  <c r="B1089" i="20" s="1"/>
  <c r="B1090" i="20" s="1"/>
  <c r="B1091" i="20" s="1"/>
  <c r="B1092" i="20" s="1"/>
  <c r="B1093" i="20" s="1"/>
  <c r="B1094" i="20" s="1"/>
  <c r="B1095" i="20" s="1"/>
  <c r="B1096" i="20" s="1"/>
  <c r="B1097" i="20" s="1"/>
  <c r="B1098" i="20" s="1"/>
  <c r="B1099" i="20" s="1"/>
  <c r="B1100" i="20" s="1"/>
  <c r="B1101" i="20" s="1"/>
  <c r="B1102" i="20" s="1"/>
  <c r="B1103" i="20" s="1"/>
  <c r="B1104" i="20" s="1"/>
  <c r="B1105" i="20" s="1"/>
  <c r="B1106" i="20" s="1"/>
  <c r="B1107" i="20" s="1"/>
  <c r="B1108" i="20" s="1"/>
  <c r="B1109" i="20" s="1"/>
  <c r="B1110" i="20" s="1"/>
  <c r="B1111" i="20" s="1"/>
  <c r="B1112" i="20" s="1"/>
  <c r="B1113" i="20" s="1"/>
  <c r="B1114" i="20" s="1"/>
  <c r="B1115" i="20" s="1"/>
  <c r="B1116" i="20" s="1"/>
  <c r="B1117" i="20" s="1"/>
  <c r="B1118" i="20" s="1"/>
  <c r="B1119" i="20" s="1"/>
  <c r="B1120" i="20" s="1"/>
  <c r="B1121" i="20" s="1"/>
  <c r="B1122" i="20" s="1"/>
  <c r="B1123" i="20" s="1"/>
  <c r="B1124" i="20" s="1"/>
  <c r="B1125" i="20" s="1"/>
  <c r="B1126" i="20" s="1"/>
  <c r="B1127" i="20" s="1"/>
  <c r="B1128" i="20" s="1"/>
  <c r="B1129" i="20" s="1"/>
  <c r="B1130" i="20" s="1"/>
  <c r="B1131" i="20" s="1"/>
  <c r="B1132" i="20" s="1"/>
  <c r="B1133" i="20" s="1"/>
  <c r="B1134" i="20" s="1"/>
  <c r="B1135" i="20" s="1"/>
  <c r="B1136" i="20" s="1"/>
  <c r="B1137" i="20" s="1"/>
  <c r="B1138" i="20" s="1"/>
  <c r="B1139" i="20" s="1"/>
  <c r="B1140" i="20" s="1"/>
  <c r="B1141" i="20" s="1"/>
  <c r="B1142" i="20" s="1"/>
  <c r="B1143" i="20" s="1"/>
  <c r="B1144" i="20" s="1"/>
  <c r="B1145" i="20" s="1"/>
  <c r="B1146" i="20" s="1"/>
  <c r="B1147" i="20" s="1"/>
  <c r="B1148" i="20" s="1"/>
  <c r="B1149" i="20" s="1"/>
  <c r="B1150" i="20" s="1"/>
  <c r="B1151" i="20" s="1"/>
  <c r="B1152" i="20" s="1"/>
  <c r="B1153" i="20" s="1"/>
  <c r="B1154" i="20" s="1"/>
  <c r="B1155" i="20" s="1"/>
  <c r="B1156" i="20" s="1"/>
  <c r="B1157" i="20" s="1"/>
  <c r="B1158" i="20" s="1"/>
  <c r="B1159" i="20" s="1"/>
  <c r="B1160" i="20" s="1"/>
  <c r="B1161" i="20" s="1"/>
  <c r="B1162" i="20" s="1"/>
  <c r="B1163" i="20" s="1"/>
  <c r="B1164" i="20" s="1"/>
  <c r="B1165" i="20" s="1"/>
  <c r="B1166" i="20" s="1"/>
  <c r="B1167" i="20" s="1"/>
  <c r="B1168" i="20" s="1"/>
  <c r="B1169" i="20" s="1"/>
  <c r="B1170" i="20" s="1"/>
  <c r="B1171" i="20" s="1"/>
  <c r="B1172" i="20" s="1"/>
  <c r="B1173" i="20" s="1"/>
  <c r="B1174" i="20" s="1"/>
  <c r="B1175" i="20" s="1"/>
  <c r="B1176" i="20" s="1"/>
  <c r="B1177" i="20" s="1"/>
  <c r="B1178" i="20" s="1"/>
  <c r="B1179" i="20" s="1"/>
  <c r="B1180" i="20" s="1"/>
  <c r="B1181" i="20" s="1"/>
  <c r="B1182" i="20" s="1"/>
  <c r="B1183" i="20" s="1"/>
  <c r="B1184" i="20" s="1"/>
  <c r="B1185" i="20" s="1"/>
  <c r="B1186" i="20" s="1"/>
  <c r="B1187" i="20" s="1"/>
  <c r="B1188" i="20" s="1"/>
  <c r="B1189" i="20" s="1"/>
  <c r="B1190" i="20" s="1"/>
  <c r="B1191" i="20" s="1"/>
  <c r="B1192" i="20" s="1"/>
  <c r="B1193" i="20" s="1"/>
  <c r="B1194" i="20" s="1"/>
  <c r="B1195" i="20" s="1"/>
  <c r="B1196" i="20" s="1"/>
  <c r="B1197" i="20" s="1"/>
  <c r="B1198" i="20" s="1"/>
  <c r="B1199" i="20" s="1"/>
  <c r="B1200" i="20" s="1"/>
  <c r="B1201" i="20" s="1"/>
  <c r="B1202" i="20" s="1"/>
  <c r="B1203" i="20" s="1"/>
  <c r="B1204" i="20" s="1"/>
  <c r="B1205" i="20" s="1"/>
  <c r="B1206" i="20" s="1"/>
  <c r="B1207" i="20" s="1"/>
  <c r="B1208" i="20" s="1"/>
  <c r="B1209" i="20" s="1"/>
  <c r="B1210" i="20" s="1"/>
  <c r="B1211" i="20" s="1"/>
  <c r="B1212" i="20" s="1"/>
  <c r="B1213" i="20" s="1"/>
  <c r="B1214" i="20" s="1"/>
  <c r="B1215" i="20" s="1"/>
  <c r="B1216" i="20" s="1"/>
  <c r="B1217" i="20" s="1"/>
  <c r="B1218" i="20" s="1"/>
  <c r="B1219" i="20" s="1"/>
  <c r="B1220" i="20" s="1"/>
  <c r="B1221" i="20" s="1"/>
  <c r="B1222" i="20" s="1"/>
  <c r="B1223" i="20" s="1"/>
  <c r="B1224" i="20" s="1"/>
  <c r="B1225" i="20" s="1"/>
  <c r="B1226" i="20" s="1"/>
  <c r="B1227" i="20" s="1"/>
  <c r="B1228" i="20" s="1"/>
  <c r="B1229" i="20" s="1"/>
  <c r="B1230" i="20" s="1"/>
  <c r="B1231" i="20" s="1"/>
  <c r="B1232" i="20" s="1"/>
  <c r="B1233" i="20" s="1"/>
  <c r="B1234" i="20" s="1"/>
  <c r="B1235" i="20" s="1"/>
  <c r="B1236" i="20" s="1"/>
  <c r="B1237" i="20" s="1"/>
  <c r="B1238" i="20" s="1"/>
  <c r="B1239" i="20" s="1"/>
  <c r="B1240" i="20" s="1"/>
  <c r="B1241" i="20" s="1"/>
  <c r="B1242" i="20" s="1"/>
  <c r="B1243" i="20" s="1"/>
  <c r="B1244" i="20" s="1"/>
  <c r="B1245" i="20" s="1"/>
  <c r="B1246" i="20" s="1"/>
  <c r="B1247" i="20" s="1"/>
  <c r="B1248" i="20" s="1"/>
  <c r="B1249" i="20" s="1"/>
  <c r="B1250" i="20" s="1"/>
  <c r="B1251" i="20" s="1"/>
  <c r="B1252" i="20" s="1"/>
  <c r="B1253" i="20" s="1"/>
  <c r="B1254" i="20" s="1"/>
  <c r="B1255" i="20" s="1"/>
  <c r="A1014" i="20"/>
  <c r="A1015" i="20" s="1"/>
  <c r="A1016" i="20" s="1"/>
  <c r="A1017" i="20" s="1"/>
  <c r="A1018" i="20" s="1"/>
  <c r="A1019" i="20" s="1"/>
  <c r="A1020" i="20" s="1"/>
  <c r="A1021" i="20" s="1"/>
  <c r="A1022" i="20" s="1"/>
  <c r="A1023" i="20" s="1"/>
  <c r="A1024" i="20" s="1"/>
  <c r="A1025" i="20" s="1"/>
  <c r="A1026" i="20" s="1"/>
  <c r="A1027" i="20" s="1"/>
  <c r="A1028" i="20" s="1"/>
  <c r="A1029" i="20" s="1"/>
  <c r="A1030" i="20" s="1"/>
  <c r="A1031" i="20" s="1"/>
  <c r="A1032" i="20" s="1"/>
  <c r="A1033" i="20" s="1"/>
  <c r="A1034" i="20" s="1"/>
  <c r="A1035" i="20" s="1"/>
  <c r="A1036" i="20" s="1"/>
  <c r="A1037" i="20" s="1"/>
  <c r="A1038" i="20" s="1"/>
  <c r="A1039" i="20" s="1"/>
  <c r="A1040" i="20" s="1"/>
  <c r="A1041" i="20" s="1"/>
  <c r="A1042" i="20" s="1"/>
  <c r="A1043" i="20" s="1"/>
  <c r="A1044" i="20" s="1"/>
  <c r="A1045" i="20" s="1"/>
  <c r="A1046" i="20" s="1"/>
  <c r="A1047" i="20" s="1"/>
  <c r="A1048" i="20" s="1"/>
  <c r="A1049" i="20" s="1"/>
  <c r="A1050" i="20" s="1"/>
  <c r="A1051" i="20" s="1"/>
  <c r="A1052" i="20" s="1"/>
  <c r="A1053" i="20" s="1"/>
  <c r="A1054" i="20" s="1"/>
  <c r="A1055" i="20" s="1"/>
  <c r="A1056" i="20" s="1"/>
  <c r="A1057" i="20" s="1"/>
  <c r="A1058" i="20" s="1"/>
  <c r="A1059" i="20" s="1"/>
  <c r="A1060" i="20" s="1"/>
  <c r="A1061" i="20" s="1"/>
  <c r="A1062" i="20" s="1"/>
  <c r="A1063" i="20" s="1"/>
  <c r="A1064" i="20" s="1"/>
  <c r="A1065" i="20" s="1"/>
  <c r="A1066" i="20" s="1"/>
  <c r="A1067" i="20" s="1"/>
  <c r="A1068" i="20" s="1"/>
  <c r="A1069" i="20" s="1"/>
  <c r="A1070" i="20" s="1"/>
  <c r="A1071" i="20" s="1"/>
  <c r="A1072" i="20" s="1"/>
  <c r="A1073" i="20" s="1"/>
  <c r="A1074" i="20" s="1"/>
  <c r="A1075" i="20" s="1"/>
  <c r="A1076" i="20" s="1"/>
  <c r="A1077" i="20" s="1"/>
  <c r="A1078" i="20" s="1"/>
  <c r="A1079" i="20" s="1"/>
  <c r="A1080" i="20" s="1"/>
  <c r="A1081" i="20" s="1"/>
  <c r="A1082" i="20" s="1"/>
  <c r="A1083" i="20" s="1"/>
  <c r="A1084" i="20" s="1"/>
  <c r="B164" i="20"/>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369" i="20" s="1"/>
  <c r="B370" i="20" s="1"/>
  <c r="B371" i="20" s="1"/>
  <c r="B372" i="20" s="1"/>
  <c r="B373" i="20" s="1"/>
  <c r="B374" i="20" s="1"/>
  <c r="B375" i="20" s="1"/>
  <c r="B376" i="20" s="1"/>
  <c r="B377" i="20" s="1"/>
  <c r="B378" i="20" s="1"/>
  <c r="B379" i="20" s="1"/>
  <c r="B380" i="20" s="1"/>
  <c r="B381" i="20" s="1"/>
  <c r="B382" i="20" s="1"/>
  <c r="B383" i="20" s="1"/>
  <c r="B384" i="20" s="1"/>
  <c r="B385" i="20" s="1"/>
  <c r="B386" i="20" s="1"/>
  <c r="B387" i="20" s="1"/>
  <c r="B388" i="20" s="1"/>
  <c r="B389" i="20" s="1"/>
  <c r="B390" i="20" s="1"/>
  <c r="B391" i="20" s="1"/>
  <c r="B392" i="20" s="1"/>
  <c r="B393" i="20" s="1"/>
  <c r="B394" i="20" s="1"/>
  <c r="B395" i="20" s="1"/>
  <c r="B396" i="20" s="1"/>
  <c r="B397" i="20" s="1"/>
  <c r="B398" i="20" s="1"/>
  <c r="B399" i="20" s="1"/>
  <c r="B400" i="20" s="1"/>
  <c r="B401" i="20" s="1"/>
  <c r="B402" i="20" s="1"/>
  <c r="B403" i="20" s="1"/>
  <c r="B404" i="20" s="1"/>
  <c r="B405" i="20" s="1"/>
  <c r="B406" i="20" s="1"/>
  <c r="B407" i="20" s="1"/>
  <c r="B408" i="20" s="1"/>
  <c r="B409" i="20" s="1"/>
  <c r="B410" i="20" s="1"/>
  <c r="B411" i="20" s="1"/>
  <c r="B412" i="20" s="1"/>
  <c r="B413" i="20" s="1"/>
  <c r="B414" i="20" s="1"/>
  <c r="B415" i="20" s="1"/>
  <c r="B416" i="20" s="1"/>
  <c r="B417" i="20" s="1"/>
  <c r="B418" i="20" s="1"/>
  <c r="B419" i="20" s="1"/>
  <c r="B420" i="20" s="1"/>
  <c r="B421" i="20" s="1"/>
  <c r="B422" i="20" s="1"/>
  <c r="B423" i="20" s="1"/>
  <c r="B424" i="20" s="1"/>
  <c r="B425" i="20" s="1"/>
  <c r="B426" i="20" s="1"/>
  <c r="B427" i="20" s="1"/>
  <c r="B428" i="20" s="1"/>
  <c r="B429" i="20" s="1"/>
  <c r="B430" i="20" s="1"/>
  <c r="B431" i="20" s="1"/>
  <c r="B432" i="20" s="1"/>
  <c r="B433" i="20" s="1"/>
  <c r="B434" i="20" s="1"/>
  <c r="B435" i="20" s="1"/>
  <c r="B436" i="20" s="1"/>
  <c r="B437" i="20" s="1"/>
  <c r="B438" i="20" s="1"/>
  <c r="B439" i="20" s="1"/>
  <c r="B440" i="20" s="1"/>
  <c r="B441" i="20" s="1"/>
  <c r="B442" i="20" s="1"/>
  <c r="B443" i="20" s="1"/>
  <c r="B444" i="20" s="1"/>
  <c r="B445" i="20" s="1"/>
  <c r="B446" i="20" s="1"/>
  <c r="B447" i="20" s="1"/>
  <c r="B448" i="20" s="1"/>
  <c r="B449" i="20" s="1"/>
  <c r="B450" i="20" s="1"/>
  <c r="B451" i="20" s="1"/>
  <c r="B452" i="20" s="1"/>
  <c r="B453" i="20" s="1"/>
  <c r="B454" i="20" s="1"/>
  <c r="B455" i="20" s="1"/>
  <c r="B456" i="20" s="1"/>
  <c r="B457" i="20" s="1"/>
  <c r="B458" i="20" s="1"/>
  <c r="B459" i="20" s="1"/>
  <c r="B460" i="20" s="1"/>
  <c r="B461" i="20" s="1"/>
  <c r="B462" i="20" s="1"/>
  <c r="B463" i="20" s="1"/>
  <c r="B464" i="20" s="1"/>
  <c r="B465" i="20" s="1"/>
  <c r="B466" i="20" s="1"/>
  <c r="B467" i="20" s="1"/>
  <c r="B468" i="20" s="1"/>
  <c r="B469" i="20" s="1"/>
  <c r="B470" i="20" s="1"/>
  <c r="B471" i="20" s="1"/>
  <c r="B472" i="20" s="1"/>
  <c r="B473" i="20" s="1"/>
  <c r="B474" i="20" s="1"/>
  <c r="B475" i="20" s="1"/>
  <c r="B476" i="20" s="1"/>
  <c r="B477" i="20" s="1"/>
  <c r="B478" i="20" s="1"/>
  <c r="B479" i="20" s="1"/>
  <c r="B480" i="20" s="1"/>
  <c r="B481" i="20" s="1"/>
  <c r="B482" i="20" s="1"/>
  <c r="B483" i="20" s="1"/>
  <c r="B484" i="20" s="1"/>
  <c r="B485" i="20" s="1"/>
  <c r="B486" i="20" s="1"/>
  <c r="B487" i="20" s="1"/>
  <c r="B488" i="20" s="1"/>
  <c r="B489" i="20" s="1"/>
  <c r="B490" i="20" s="1"/>
  <c r="B491" i="20" s="1"/>
  <c r="B492" i="20" s="1"/>
  <c r="B493" i="20" s="1"/>
  <c r="B494" i="20" s="1"/>
  <c r="B495" i="20" s="1"/>
  <c r="B496" i="20" s="1"/>
  <c r="B497" i="20" s="1"/>
  <c r="B498" i="20" s="1"/>
  <c r="B499" i="20" s="1"/>
  <c r="B500" i="20" s="1"/>
  <c r="B501" i="20" s="1"/>
  <c r="B502" i="20" s="1"/>
  <c r="B503" i="20" s="1"/>
  <c r="B504" i="20" s="1"/>
  <c r="B505" i="20" s="1"/>
  <c r="B506" i="20" s="1"/>
  <c r="B507" i="20" s="1"/>
  <c r="B508" i="20" s="1"/>
  <c r="B509" i="20" s="1"/>
  <c r="B510" i="20" s="1"/>
  <c r="B511" i="20" s="1"/>
  <c r="B512" i="20" s="1"/>
  <c r="B513" i="20" s="1"/>
  <c r="B514" i="20" s="1"/>
  <c r="B515" i="20" s="1"/>
  <c r="B516" i="20" s="1"/>
  <c r="B517" i="20" s="1"/>
  <c r="B518" i="20" s="1"/>
  <c r="B519" i="20" s="1"/>
  <c r="B520" i="20" s="1"/>
  <c r="B521" i="20" s="1"/>
  <c r="B522" i="20" s="1"/>
  <c r="B523" i="20" s="1"/>
  <c r="B524" i="20" s="1"/>
  <c r="B525" i="20" s="1"/>
  <c r="B526" i="20" s="1"/>
  <c r="B527" i="20" s="1"/>
  <c r="B528" i="20" s="1"/>
  <c r="B529" i="20" s="1"/>
  <c r="B530" i="20" s="1"/>
  <c r="B531" i="20" s="1"/>
  <c r="B532" i="20" s="1"/>
  <c r="B533" i="20" s="1"/>
  <c r="B534" i="20" s="1"/>
  <c r="B535" i="20" s="1"/>
  <c r="B536" i="20" s="1"/>
  <c r="B537" i="20" s="1"/>
  <c r="B538" i="20" s="1"/>
  <c r="B539" i="20" s="1"/>
  <c r="B540" i="20" s="1"/>
  <c r="B541" i="20" s="1"/>
  <c r="B542" i="20" s="1"/>
  <c r="B543" i="20" s="1"/>
  <c r="B544" i="20" s="1"/>
  <c r="B545" i="20" s="1"/>
  <c r="B546" i="20" s="1"/>
  <c r="B547" i="20" s="1"/>
  <c r="B548" i="20" s="1"/>
  <c r="B549" i="20" s="1"/>
  <c r="B550" i="20" s="1"/>
  <c r="B551" i="20" s="1"/>
  <c r="B552" i="20" s="1"/>
  <c r="B553" i="20" s="1"/>
  <c r="B554" i="20" s="1"/>
  <c r="B555" i="20" s="1"/>
  <c r="B556" i="20" s="1"/>
  <c r="B557" i="20" s="1"/>
  <c r="B558" i="20" s="1"/>
  <c r="B559" i="20" s="1"/>
  <c r="B560" i="20" s="1"/>
  <c r="B561" i="20" s="1"/>
  <c r="B562" i="20" s="1"/>
  <c r="B563" i="20" s="1"/>
  <c r="B564" i="20" s="1"/>
  <c r="B565" i="20" s="1"/>
  <c r="B566" i="20" s="1"/>
  <c r="B567" i="20" s="1"/>
  <c r="B568" i="20" s="1"/>
  <c r="B569" i="20" s="1"/>
  <c r="B570" i="20" s="1"/>
  <c r="B571" i="20" s="1"/>
  <c r="B572" i="20" s="1"/>
  <c r="B573" i="20" s="1"/>
  <c r="B574" i="20" s="1"/>
  <c r="B575" i="20" s="1"/>
  <c r="B576" i="20" s="1"/>
  <c r="B577" i="20" s="1"/>
  <c r="B578" i="20" s="1"/>
  <c r="B579" i="20" s="1"/>
  <c r="B580" i="20" s="1"/>
  <c r="B581" i="20" s="1"/>
  <c r="B582" i="20" s="1"/>
  <c r="B583" i="20" s="1"/>
  <c r="B584" i="20" s="1"/>
  <c r="B585" i="20" s="1"/>
  <c r="B586" i="20" s="1"/>
  <c r="B587" i="20" s="1"/>
  <c r="B588" i="20" s="1"/>
  <c r="B589" i="20" s="1"/>
  <c r="B590" i="20" s="1"/>
  <c r="B591" i="20" s="1"/>
  <c r="B592" i="20" s="1"/>
  <c r="B593" i="20" s="1"/>
  <c r="B594" i="20" s="1"/>
  <c r="B595" i="20" s="1"/>
  <c r="B596" i="20" s="1"/>
  <c r="B597" i="20" s="1"/>
  <c r="B598" i="20" s="1"/>
  <c r="B599" i="20" s="1"/>
  <c r="B600" i="20" s="1"/>
  <c r="B601" i="20" s="1"/>
  <c r="B602" i="20" s="1"/>
  <c r="B603" i="20" s="1"/>
  <c r="B604" i="20" s="1"/>
  <c r="B605" i="20" s="1"/>
  <c r="B606" i="20" s="1"/>
  <c r="B607" i="20" s="1"/>
  <c r="B608" i="20" s="1"/>
  <c r="B609" i="20" s="1"/>
  <c r="B610" i="20" s="1"/>
  <c r="B611" i="20" s="1"/>
  <c r="B612" i="20" s="1"/>
  <c r="B613" i="20" s="1"/>
  <c r="B614" i="20" s="1"/>
  <c r="B615" i="20" s="1"/>
  <c r="B616" i="20" s="1"/>
  <c r="B617" i="20" s="1"/>
  <c r="B618" i="20" s="1"/>
  <c r="B619" i="20" s="1"/>
  <c r="B620" i="20" s="1"/>
  <c r="B621" i="20" s="1"/>
  <c r="B622" i="20" s="1"/>
  <c r="B623" i="20" s="1"/>
  <c r="B624" i="20" s="1"/>
  <c r="B625" i="20" s="1"/>
  <c r="B626" i="20" s="1"/>
  <c r="B627" i="20" s="1"/>
  <c r="B628" i="20" s="1"/>
  <c r="B629" i="20" s="1"/>
  <c r="B630" i="20" s="1"/>
  <c r="B631" i="20" s="1"/>
  <c r="B632" i="20" s="1"/>
  <c r="B633" i="20" s="1"/>
  <c r="B634" i="20" s="1"/>
  <c r="B635" i="20" s="1"/>
  <c r="B636" i="20" s="1"/>
  <c r="B637" i="20" s="1"/>
  <c r="B638" i="20" s="1"/>
  <c r="B639" i="20" s="1"/>
  <c r="B640" i="20" s="1"/>
  <c r="B641" i="20" s="1"/>
  <c r="B642" i="20" s="1"/>
  <c r="B643" i="20" s="1"/>
  <c r="B644" i="20" s="1"/>
  <c r="B645" i="20" s="1"/>
  <c r="B646" i="20" s="1"/>
  <c r="B647" i="20" s="1"/>
  <c r="B648" i="20" s="1"/>
  <c r="B649" i="20" s="1"/>
  <c r="B650" i="20" s="1"/>
  <c r="B651" i="20" s="1"/>
  <c r="B652" i="20" s="1"/>
  <c r="B653" i="20" s="1"/>
  <c r="B654" i="20" s="1"/>
  <c r="B655" i="20" s="1"/>
  <c r="B656" i="20" s="1"/>
  <c r="B657" i="20" s="1"/>
  <c r="B658" i="20" s="1"/>
  <c r="B659" i="20" s="1"/>
  <c r="B660" i="20" s="1"/>
  <c r="B661" i="20" s="1"/>
  <c r="B662" i="20" s="1"/>
  <c r="B663" i="20" s="1"/>
  <c r="B664" i="20" s="1"/>
  <c r="B665" i="20" s="1"/>
  <c r="B666" i="20" s="1"/>
  <c r="B667" i="20" s="1"/>
  <c r="B668" i="20" s="1"/>
  <c r="B669" i="20" s="1"/>
  <c r="B670" i="20" s="1"/>
  <c r="B671" i="20" s="1"/>
  <c r="B672" i="20" s="1"/>
  <c r="B673" i="20" s="1"/>
  <c r="B674" i="20" s="1"/>
  <c r="B675" i="20" s="1"/>
  <c r="B676" i="20" s="1"/>
  <c r="B677" i="20" s="1"/>
  <c r="B678" i="20" s="1"/>
  <c r="B679" i="20" s="1"/>
  <c r="B680" i="20" s="1"/>
  <c r="B681" i="20" s="1"/>
  <c r="B682" i="20" s="1"/>
  <c r="B683" i="20" s="1"/>
  <c r="B684" i="20" s="1"/>
  <c r="B685" i="20" s="1"/>
  <c r="B686" i="20" s="1"/>
  <c r="B687" i="20" s="1"/>
  <c r="B688" i="20" s="1"/>
  <c r="B689" i="20" s="1"/>
  <c r="B690" i="20" s="1"/>
  <c r="B691" i="20" s="1"/>
  <c r="B692" i="20" s="1"/>
  <c r="B693" i="20" s="1"/>
  <c r="B694" i="20" s="1"/>
  <c r="B695" i="20" s="1"/>
  <c r="B696" i="20" s="1"/>
  <c r="B697" i="20" s="1"/>
  <c r="B698" i="20" s="1"/>
  <c r="B699" i="20" s="1"/>
  <c r="B700" i="20" s="1"/>
  <c r="B701" i="20" s="1"/>
  <c r="B702" i="20" s="1"/>
  <c r="B703" i="20" s="1"/>
  <c r="B704" i="20" s="1"/>
  <c r="B705" i="20" s="1"/>
  <c r="B706" i="20" s="1"/>
  <c r="B707" i="20" s="1"/>
  <c r="B708" i="20" s="1"/>
  <c r="B709" i="20" s="1"/>
  <c r="B710" i="20" s="1"/>
  <c r="B711" i="20" s="1"/>
  <c r="B712" i="20" s="1"/>
  <c r="B713" i="20" s="1"/>
  <c r="B714" i="20" s="1"/>
  <c r="B715" i="20" s="1"/>
  <c r="B716" i="20" s="1"/>
  <c r="B717" i="20" s="1"/>
  <c r="B718" i="20" s="1"/>
  <c r="B719" i="20" s="1"/>
  <c r="B720" i="20" s="1"/>
  <c r="B721" i="20" s="1"/>
  <c r="B722" i="20" s="1"/>
  <c r="B723" i="20" s="1"/>
  <c r="B724" i="20" s="1"/>
  <c r="B725" i="20" s="1"/>
  <c r="B726" i="20" s="1"/>
  <c r="B727" i="20" s="1"/>
  <c r="B728" i="20" s="1"/>
  <c r="B729" i="20" s="1"/>
  <c r="B730" i="20" s="1"/>
  <c r="B731" i="20" s="1"/>
  <c r="B732" i="20" s="1"/>
  <c r="B733" i="20" s="1"/>
  <c r="B734" i="20" s="1"/>
  <c r="B735" i="20" s="1"/>
  <c r="B736" i="20" s="1"/>
  <c r="B737" i="20" s="1"/>
  <c r="B738" i="20" s="1"/>
  <c r="B739" i="20" s="1"/>
  <c r="B740" i="20" s="1"/>
  <c r="B741" i="20" s="1"/>
  <c r="B742" i="20" s="1"/>
  <c r="B743" i="20" s="1"/>
  <c r="B744" i="20" s="1"/>
  <c r="B745" i="20" s="1"/>
  <c r="B746" i="20" s="1"/>
  <c r="B747" i="20" s="1"/>
  <c r="B748" i="20" s="1"/>
  <c r="B749" i="20" s="1"/>
  <c r="B750" i="20" s="1"/>
  <c r="B751" i="20" s="1"/>
  <c r="B752" i="20" s="1"/>
  <c r="B753" i="20" s="1"/>
  <c r="B754" i="20" s="1"/>
  <c r="B755" i="20" s="1"/>
  <c r="B756" i="20" s="1"/>
  <c r="B757" i="20" s="1"/>
  <c r="B758" i="20" s="1"/>
  <c r="B759" i="20" s="1"/>
  <c r="B760" i="20" s="1"/>
  <c r="B761" i="20" s="1"/>
  <c r="B762" i="20" s="1"/>
  <c r="B763" i="20" s="1"/>
  <c r="B764" i="20" s="1"/>
  <c r="B765" i="20" s="1"/>
  <c r="B766" i="20" s="1"/>
  <c r="B767" i="20" s="1"/>
  <c r="B768" i="20" s="1"/>
  <c r="B769" i="20" s="1"/>
  <c r="B770" i="20" s="1"/>
  <c r="B771" i="20" s="1"/>
  <c r="B772" i="20" s="1"/>
  <c r="B773" i="20" s="1"/>
  <c r="B774" i="20" s="1"/>
  <c r="B775" i="20" s="1"/>
  <c r="B776" i="20" s="1"/>
  <c r="B777" i="20" s="1"/>
  <c r="B778" i="20" s="1"/>
  <c r="B779" i="20" s="1"/>
  <c r="B780" i="20" s="1"/>
  <c r="B781" i="20" s="1"/>
  <c r="B782" i="20" s="1"/>
  <c r="B783" i="20" s="1"/>
  <c r="B784" i="20" s="1"/>
  <c r="B785" i="20" s="1"/>
  <c r="B786" i="20" s="1"/>
  <c r="B787" i="20" s="1"/>
  <c r="B788" i="20" s="1"/>
  <c r="B789" i="20" s="1"/>
  <c r="B790" i="20" s="1"/>
  <c r="B791" i="20" s="1"/>
  <c r="B792" i="20" s="1"/>
  <c r="B793" i="20" s="1"/>
  <c r="B794" i="20" s="1"/>
  <c r="B795" i="20" s="1"/>
  <c r="B796" i="20" s="1"/>
  <c r="B797" i="20" s="1"/>
  <c r="B798" i="20" s="1"/>
  <c r="B799" i="20" s="1"/>
  <c r="B800" i="20" s="1"/>
  <c r="B801" i="20" s="1"/>
  <c r="B802" i="20" s="1"/>
  <c r="B803" i="20" s="1"/>
  <c r="B804" i="20" s="1"/>
  <c r="B805" i="20" s="1"/>
  <c r="B806" i="20" s="1"/>
  <c r="B807" i="20" s="1"/>
  <c r="B808" i="20" s="1"/>
  <c r="B809" i="20" s="1"/>
  <c r="B810" i="20" s="1"/>
  <c r="B811" i="20" s="1"/>
  <c r="B812" i="20" s="1"/>
  <c r="B813" i="20" s="1"/>
  <c r="B814" i="20" s="1"/>
  <c r="B815" i="20" s="1"/>
  <c r="B816" i="20" s="1"/>
  <c r="B817" i="20" s="1"/>
  <c r="B818" i="20" s="1"/>
  <c r="B819" i="20" s="1"/>
  <c r="B820" i="20" s="1"/>
  <c r="B821" i="20" s="1"/>
  <c r="B822" i="20" s="1"/>
  <c r="B823" i="20" s="1"/>
  <c r="B824" i="20" s="1"/>
  <c r="B825" i="20" s="1"/>
  <c r="B826" i="20" s="1"/>
  <c r="B827" i="20" s="1"/>
  <c r="B828" i="20" s="1"/>
  <c r="B829" i="20" s="1"/>
  <c r="B830" i="20" s="1"/>
  <c r="B831" i="20" s="1"/>
  <c r="B832" i="20" s="1"/>
  <c r="B833" i="20" s="1"/>
  <c r="B834" i="20" s="1"/>
  <c r="B835" i="20" s="1"/>
  <c r="B70" i="20"/>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A70" i="20"/>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B30" i="20"/>
  <c r="B31" i="20" s="1"/>
  <c r="B32" i="20" s="1"/>
  <c r="B33" i="20" s="1"/>
  <c r="B34" i="20" s="1"/>
  <c r="J1110" i="19" l="1"/>
  <c r="J144" i="19" l="1"/>
  <c r="J821" i="19" l="1"/>
  <c r="G1084" i="19"/>
  <c r="B1069" i="19"/>
  <c r="B1070" i="19" s="1"/>
  <c r="B1071" i="19" s="1"/>
  <c r="B1072" i="19" s="1"/>
  <c r="B1073" i="19" s="1"/>
  <c r="B1074" i="19" s="1"/>
  <c r="B1075" i="19" s="1"/>
  <c r="B1076" i="19" s="1"/>
  <c r="B1077" i="19" s="1"/>
  <c r="B1078" i="19" s="1"/>
  <c r="B1079" i="19" s="1"/>
  <c r="B1080" i="19" s="1"/>
  <c r="B1081" i="19" s="1"/>
  <c r="B1082" i="19" s="1"/>
  <c r="B1083" i="19" s="1"/>
  <c r="B1084" i="19" s="1"/>
  <c r="B1085" i="19" s="1"/>
  <c r="B1086" i="19" s="1"/>
  <c r="B1087" i="19" s="1"/>
  <c r="B1088" i="19" s="1"/>
  <c r="B1089" i="19" s="1"/>
  <c r="B1090" i="19" s="1"/>
  <c r="B1091" i="19" s="1"/>
  <c r="B1092" i="19" s="1"/>
  <c r="B1093" i="19" s="1"/>
  <c r="B1094" i="19" s="1"/>
  <c r="B1095" i="19" s="1"/>
  <c r="B1096" i="19" s="1"/>
  <c r="B1097" i="19" s="1"/>
  <c r="B1098" i="19" s="1"/>
  <c r="B1099" i="19" s="1"/>
  <c r="B1100" i="19" s="1"/>
  <c r="B1101" i="19" s="1"/>
  <c r="B1102" i="19" s="1"/>
  <c r="B1103" i="19" s="1"/>
  <c r="B1104" i="19" s="1"/>
  <c r="B1105" i="19" s="1"/>
  <c r="B1106" i="19" s="1"/>
  <c r="B1107" i="19" s="1"/>
  <c r="B1108" i="19" s="1"/>
  <c r="B1109" i="19" s="1"/>
  <c r="A1069" i="19"/>
  <c r="A1070" i="19" s="1"/>
  <c r="A1071" i="19" s="1"/>
  <c r="A1072" i="19" s="1"/>
  <c r="A1073" i="19" s="1"/>
  <c r="A1074" i="19" s="1"/>
  <c r="A1075" i="19" s="1"/>
  <c r="A1076" i="19" s="1"/>
  <c r="A1077" i="19" s="1"/>
  <c r="A1078" i="19" s="1"/>
  <c r="A1079" i="19" s="1"/>
  <c r="A1080" i="19" s="1"/>
  <c r="A1081" i="19" s="1"/>
  <c r="A1082" i="19" s="1"/>
  <c r="A1083" i="19" s="1"/>
  <c r="A1084" i="19" s="1"/>
  <c r="A1085" i="19" s="1"/>
  <c r="A1086" i="19" s="1"/>
  <c r="A1087" i="19" s="1"/>
  <c r="A1088" i="19" s="1"/>
  <c r="A1089" i="19" s="1"/>
  <c r="A1090" i="19" s="1"/>
  <c r="A1091" i="19" s="1"/>
  <c r="A1092" i="19" s="1"/>
  <c r="A1093" i="19" s="1"/>
  <c r="A1094" i="19" s="1"/>
  <c r="B824" i="19"/>
  <c r="B825" i="19" s="1"/>
  <c r="B826" i="19" s="1"/>
  <c r="B827" i="19" s="1"/>
  <c r="B828" i="19" s="1"/>
  <c r="B829" i="19" s="1"/>
  <c r="B830" i="19" s="1"/>
  <c r="B831" i="19" s="1"/>
  <c r="B832" i="19" s="1"/>
  <c r="B833" i="19" s="1"/>
  <c r="B834" i="19" s="1"/>
  <c r="B835" i="19" s="1"/>
  <c r="B836" i="19" s="1"/>
  <c r="B837" i="19" s="1"/>
  <c r="B838" i="19" s="1"/>
  <c r="B839" i="19" s="1"/>
  <c r="B840" i="19" s="1"/>
  <c r="B841" i="19" s="1"/>
  <c r="B842" i="19" s="1"/>
  <c r="B843" i="19" s="1"/>
  <c r="B844" i="19" s="1"/>
  <c r="B845" i="19" s="1"/>
  <c r="B846" i="19" s="1"/>
  <c r="B847" i="19" s="1"/>
  <c r="B848" i="19" s="1"/>
  <c r="B849" i="19" s="1"/>
  <c r="B850" i="19" s="1"/>
  <c r="B851" i="19" s="1"/>
  <c r="B852" i="19" s="1"/>
  <c r="B853" i="19" s="1"/>
  <c r="B854" i="19" s="1"/>
  <c r="B855" i="19" s="1"/>
  <c r="B856" i="19" s="1"/>
  <c r="B857" i="19" s="1"/>
  <c r="B858" i="19" s="1"/>
  <c r="B859" i="19" s="1"/>
  <c r="B860" i="19" s="1"/>
  <c r="B861" i="19" s="1"/>
  <c r="B862" i="19" s="1"/>
  <c r="B863" i="19" s="1"/>
  <c r="B864" i="19" s="1"/>
  <c r="B865" i="19" s="1"/>
  <c r="B866" i="19" s="1"/>
  <c r="B867" i="19" s="1"/>
  <c r="B868" i="19" s="1"/>
  <c r="B869" i="19" s="1"/>
  <c r="B870" i="19" s="1"/>
  <c r="B871" i="19" s="1"/>
  <c r="B872" i="19" s="1"/>
  <c r="B873" i="19" s="1"/>
  <c r="B874" i="19" s="1"/>
  <c r="B875" i="19" s="1"/>
  <c r="B876" i="19" s="1"/>
  <c r="B877" i="19" s="1"/>
  <c r="B878" i="19" s="1"/>
  <c r="B879" i="19" s="1"/>
  <c r="B880" i="19" s="1"/>
  <c r="B881" i="19" s="1"/>
  <c r="B882" i="19" s="1"/>
  <c r="B883" i="19" s="1"/>
  <c r="B884" i="19" s="1"/>
  <c r="B885" i="19" s="1"/>
  <c r="B886" i="19" s="1"/>
  <c r="B887" i="19" s="1"/>
  <c r="B888" i="19" s="1"/>
  <c r="B889" i="19" s="1"/>
  <c r="B890" i="19" s="1"/>
  <c r="B891" i="19" s="1"/>
  <c r="B892" i="19" s="1"/>
  <c r="B893" i="19" s="1"/>
  <c r="B894" i="19" s="1"/>
  <c r="B895" i="19" s="1"/>
  <c r="B896" i="19" s="1"/>
  <c r="B897" i="19" s="1"/>
  <c r="B898" i="19" s="1"/>
  <c r="B899" i="19" s="1"/>
  <c r="B900" i="19" s="1"/>
  <c r="B901" i="19" s="1"/>
  <c r="B902" i="19" s="1"/>
  <c r="B903" i="19" s="1"/>
  <c r="B904" i="19" s="1"/>
  <c r="B905" i="19" s="1"/>
  <c r="B906" i="19" s="1"/>
  <c r="B907" i="19" s="1"/>
  <c r="B908" i="19" s="1"/>
  <c r="B909" i="19" s="1"/>
  <c r="B910" i="19" s="1"/>
  <c r="B911" i="19" s="1"/>
  <c r="B912" i="19" s="1"/>
  <c r="B913" i="19" s="1"/>
  <c r="B914" i="19" s="1"/>
  <c r="B915" i="19" s="1"/>
  <c r="B916" i="19" s="1"/>
  <c r="B917" i="19" s="1"/>
  <c r="B918" i="19" s="1"/>
  <c r="B919" i="19" s="1"/>
  <c r="B920" i="19" s="1"/>
  <c r="B921" i="19" s="1"/>
  <c r="B922" i="19" s="1"/>
  <c r="B923" i="19" s="1"/>
  <c r="B924" i="19" s="1"/>
  <c r="B925" i="19" s="1"/>
  <c r="B926" i="19" s="1"/>
  <c r="B927" i="19" s="1"/>
  <c r="B928" i="19" s="1"/>
  <c r="B929" i="19" s="1"/>
  <c r="B930" i="19" s="1"/>
  <c r="B931" i="19" s="1"/>
  <c r="B932" i="19" s="1"/>
  <c r="B933" i="19" s="1"/>
  <c r="B934" i="19" s="1"/>
  <c r="B935" i="19" s="1"/>
  <c r="B936" i="19" s="1"/>
  <c r="B937" i="19" s="1"/>
  <c r="B938" i="19" s="1"/>
  <c r="B939" i="19" s="1"/>
  <c r="B940" i="19" s="1"/>
  <c r="B941" i="19" s="1"/>
  <c r="B942" i="19" s="1"/>
  <c r="B943" i="19" s="1"/>
  <c r="B944" i="19" s="1"/>
  <c r="B945" i="19" s="1"/>
  <c r="B946" i="19" s="1"/>
  <c r="B947" i="19" s="1"/>
  <c r="B948" i="19" s="1"/>
  <c r="B949" i="19" s="1"/>
  <c r="B950" i="19" s="1"/>
  <c r="B951" i="19" s="1"/>
  <c r="B952" i="19" s="1"/>
  <c r="B953" i="19" s="1"/>
  <c r="B954" i="19" s="1"/>
  <c r="B955" i="19" s="1"/>
  <c r="B956" i="19" s="1"/>
  <c r="B957" i="19" s="1"/>
  <c r="B958" i="19" s="1"/>
  <c r="B959" i="19" s="1"/>
  <c r="B960" i="19" s="1"/>
  <c r="B961" i="19" s="1"/>
  <c r="B962" i="19" s="1"/>
  <c r="B963" i="19" s="1"/>
  <c r="B964" i="19" s="1"/>
  <c r="B965" i="19" s="1"/>
  <c r="B966" i="19" s="1"/>
  <c r="B967" i="19" s="1"/>
  <c r="B968" i="19" s="1"/>
  <c r="B969" i="19" s="1"/>
  <c r="B970" i="19" s="1"/>
  <c r="B971" i="19" s="1"/>
  <c r="B972" i="19" s="1"/>
  <c r="B973" i="19" s="1"/>
  <c r="B974" i="19" s="1"/>
  <c r="B975" i="19" s="1"/>
  <c r="B976" i="19" s="1"/>
  <c r="B977" i="19" s="1"/>
  <c r="B978" i="19" s="1"/>
  <c r="B979" i="19" s="1"/>
  <c r="B980" i="19" s="1"/>
  <c r="B981" i="19" s="1"/>
  <c r="B982" i="19" s="1"/>
  <c r="B983" i="19" s="1"/>
  <c r="B984" i="19" s="1"/>
  <c r="B985" i="19" s="1"/>
  <c r="B986" i="19" s="1"/>
  <c r="B987" i="19" s="1"/>
  <c r="B988" i="19" s="1"/>
  <c r="B989" i="19" s="1"/>
  <c r="B990" i="19" s="1"/>
  <c r="B991" i="19" s="1"/>
  <c r="B992" i="19" s="1"/>
  <c r="B993" i="19" s="1"/>
  <c r="B994" i="19" s="1"/>
  <c r="B995" i="19" s="1"/>
  <c r="B996" i="19" s="1"/>
  <c r="B997" i="19" s="1"/>
  <c r="B998" i="19" s="1"/>
  <c r="B999" i="19" s="1"/>
  <c r="B1000" i="19" s="1"/>
  <c r="B1001" i="19" s="1"/>
  <c r="B1002" i="19" s="1"/>
  <c r="B1003" i="19" s="1"/>
  <c r="B1004" i="19" s="1"/>
  <c r="B1005" i="19" s="1"/>
  <c r="B1006" i="19" s="1"/>
  <c r="B1007" i="19" s="1"/>
  <c r="B1008" i="19" s="1"/>
  <c r="B1009" i="19" s="1"/>
  <c r="B1010" i="19" s="1"/>
  <c r="B1011" i="19" s="1"/>
  <c r="B1012" i="19" s="1"/>
  <c r="B1013" i="19" s="1"/>
  <c r="B1014" i="19" s="1"/>
  <c r="B1015" i="19" s="1"/>
  <c r="B1016" i="19" s="1"/>
  <c r="B1017" i="19" s="1"/>
  <c r="B1018" i="19" s="1"/>
  <c r="B1019" i="19" s="1"/>
  <c r="B1020" i="19" s="1"/>
  <c r="B1021" i="19" s="1"/>
  <c r="B1022" i="19" s="1"/>
  <c r="B1023" i="19" s="1"/>
  <c r="B1024" i="19" s="1"/>
  <c r="B1025" i="19" s="1"/>
  <c r="B1026" i="19" s="1"/>
  <c r="B1027" i="19" s="1"/>
  <c r="B1028" i="19" s="1"/>
  <c r="B1029" i="19" s="1"/>
  <c r="B1030" i="19" s="1"/>
  <c r="B1031" i="19" s="1"/>
  <c r="B1032" i="19" s="1"/>
  <c r="B1033" i="19" s="1"/>
  <c r="B1034" i="19" s="1"/>
  <c r="B1035" i="19" s="1"/>
  <c r="B1036" i="19" s="1"/>
  <c r="B1037" i="19" s="1"/>
  <c r="B1038" i="19" s="1"/>
  <c r="B1039" i="19" s="1"/>
  <c r="B1040" i="19" s="1"/>
  <c r="B1041" i="19" s="1"/>
  <c r="B1042" i="19" s="1"/>
  <c r="B1043" i="19" s="1"/>
  <c r="B1044" i="19" s="1"/>
  <c r="B1045" i="19" s="1"/>
  <c r="B1046" i="19" s="1"/>
  <c r="B1047" i="19" s="1"/>
  <c r="B1048" i="19" s="1"/>
  <c r="B1049" i="19" s="1"/>
  <c r="B1050" i="19" s="1"/>
  <c r="B1051" i="19" s="1"/>
  <c r="B1052" i="19" s="1"/>
  <c r="B1053" i="19" s="1"/>
  <c r="B1054" i="19" s="1"/>
  <c r="B1055" i="19" s="1"/>
  <c r="B1056" i="19" s="1"/>
  <c r="B1057" i="19" s="1"/>
  <c r="B1058" i="19" s="1"/>
  <c r="B1059" i="19" s="1"/>
  <c r="B1060" i="19" s="1"/>
  <c r="B1061" i="19" s="1"/>
  <c r="B1062" i="19" s="1"/>
  <c r="B1063" i="19" s="1"/>
  <c r="B1064" i="19" s="1"/>
  <c r="B1065" i="19" s="1"/>
  <c r="A824" i="19"/>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A845" i="19" s="1"/>
  <c r="A846" i="19" s="1"/>
  <c r="A847" i="19" s="1"/>
  <c r="A848" i="19" s="1"/>
  <c r="A849" i="19" s="1"/>
  <c r="A850" i="19" s="1"/>
  <c r="A851" i="19" s="1"/>
  <c r="A852" i="19" s="1"/>
  <c r="A853" i="19" s="1"/>
  <c r="A854" i="19" s="1"/>
  <c r="A855" i="19" s="1"/>
  <c r="A856" i="19" s="1"/>
  <c r="A857" i="19" s="1"/>
  <c r="A858" i="19" s="1"/>
  <c r="A859" i="19" s="1"/>
  <c r="A860" i="19" s="1"/>
  <c r="A861" i="19" s="1"/>
  <c r="A862" i="19" s="1"/>
  <c r="A863" i="19" s="1"/>
  <c r="A864" i="19" s="1"/>
  <c r="A865" i="19" s="1"/>
  <c r="A866" i="19" s="1"/>
  <c r="A867" i="19" s="1"/>
  <c r="A868" i="19" s="1"/>
  <c r="A869" i="19" s="1"/>
  <c r="A870" i="19" s="1"/>
  <c r="A871" i="19" s="1"/>
  <c r="A872" i="19" s="1"/>
  <c r="A873" i="19" s="1"/>
  <c r="A874" i="19" s="1"/>
  <c r="A875" i="19" s="1"/>
  <c r="A876" i="19" s="1"/>
  <c r="A877" i="19" s="1"/>
  <c r="A878" i="19" s="1"/>
  <c r="A879" i="19" s="1"/>
  <c r="A880" i="19" s="1"/>
  <c r="A881" i="19" s="1"/>
  <c r="A882" i="19" s="1"/>
  <c r="A883" i="19" s="1"/>
  <c r="A884" i="19" s="1"/>
  <c r="A885" i="19" s="1"/>
  <c r="A886" i="19" s="1"/>
  <c r="A887" i="19" s="1"/>
  <c r="A888" i="19" s="1"/>
  <c r="A889" i="19" s="1"/>
  <c r="A890" i="19" s="1"/>
  <c r="A891" i="19" s="1"/>
  <c r="A892" i="19" s="1"/>
  <c r="A893" i="19" s="1"/>
  <c r="A894" i="19" s="1"/>
  <c r="B147" i="19"/>
  <c r="B148" i="19" s="1"/>
  <c r="B149" i="19" s="1"/>
  <c r="B150" i="19" s="1"/>
  <c r="B151" i="19" s="1"/>
  <c r="B152" i="19" s="1"/>
  <c r="B153" i="19" s="1"/>
  <c r="B154" i="19" s="1"/>
  <c r="B155" i="19" s="1"/>
  <c r="B156" i="19" s="1"/>
  <c r="B157" i="19" s="1"/>
  <c r="B158" i="19" s="1"/>
  <c r="B159" i="19" s="1"/>
  <c r="B160" i="19" s="1"/>
  <c r="B161" i="19" s="1"/>
  <c r="B162" i="19" s="1"/>
  <c r="B163" i="19" s="1"/>
  <c r="B164" i="19" s="1"/>
  <c r="B165" i="19" s="1"/>
  <c r="B166" i="19" s="1"/>
  <c r="B167" i="19" s="1"/>
  <c r="B168" i="19" s="1"/>
  <c r="B169" i="19" s="1"/>
  <c r="B170" i="19" s="1"/>
  <c r="B171" i="19" s="1"/>
  <c r="B172" i="19" s="1"/>
  <c r="B173" i="19" s="1"/>
  <c r="B174" i="19" s="1"/>
  <c r="B175" i="19" s="1"/>
  <c r="B176" i="19" s="1"/>
  <c r="B177" i="19" s="1"/>
  <c r="B178" i="19" s="1"/>
  <c r="B179" i="19" s="1"/>
  <c r="B180" i="19" s="1"/>
  <c r="B181" i="19" s="1"/>
  <c r="B182" i="19" s="1"/>
  <c r="B183" i="19" s="1"/>
  <c r="B184" i="19" s="1"/>
  <c r="B185" i="19" s="1"/>
  <c r="B186" i="19" s="1"/>
  <c r="B187" i="19" s="1"/>
  <c r="B188" i="19" s="1"/>
  <c r="B189" i="19" s="1"/>
  <c r="B190" i="19" s="1"/>
  <c r="B191" i="19" s="1"/>
  <c r="B192" i="19" s="1"/>
  <c r="B193" i="19" s="1"/>
  <c r="B194" i="19" s="1"/>
  <c r="B195" i="19" s="1"/>
  <c r="B196" i="19" s="1"/>
  <c r="B197" i="19" s="1"/>
  <c r="B198" i="19" s="1"/>
  <c r="B199" i="19" s="1"/>
  <c r="B200" i="19" s="1"/>
  <c r="B201" i="19" s="1"/>
  <c r="B202" i="19" s="1"/>
  <c r="B203" i="19" s="1"/>
  <c r="B204" i="19" s="1"/>
  <c r="B205" i="19" s="1"/>
  <c r="B206" i="19" s="1"/>
  <c r="B207" i="19" s="1"/>
  <c r="B208" i="19" s="1"/>
  <c r="B209" i="19" s="1"/>
  <c r="B210" i="19" s="1"/>
  <c r="B211" i="19" s="1"/>
  <c r="B212" i="19" s="1"/>
  <c r="B213" i="19" s="1"/>
  <c r="B214" i="19" s="1"/>
  <c r="B215" i="19" s="1"/>
  <c r="B216" i="19" s="1"/>
  <c r="B217" i="19" s="1"/>
  <c r="B218" i="19" s="1"/>
  <c r="B219" i="19" s="1"/>
  <c r="B220" i="19" s="1"/>
  <c r="B221" i="19" s="1"/>
  <c r="B222" i="19" s="1"/>
  <c r="B223" i="19" s="1"/>
  <c r="B224" i="19" s="1"/>
  <c r="B225" i="19" s="1"/>
  <c r="B226" i="19" s="1"/>
  <c r="B227" i="19" s="1"/>
  <c r="B228" i="19" s="1"/>
  <c r="B229" i="19" s="1"/>
  <c r="B230" i="19" s="1"/>
  <c r="B231" i="19" s="1"/>
  <c r="B232" i="19" s="1"/>
  <c r="B233" i="19" s="1"/>
  <c r="B234" i="19" s="1"/>
  <c r="B235" i="19" s="1"/>
  <c r="B236" i="19" s="1"/>
  <c r="B237" i="19" s="1"/>
  <c r="B238" i="19" s="1"/>
  <c r="B239" i="19" s="1"/>
  <c r="B240" i="19" s="1"/>
  <c r="B241" i="19" s="1"/>
  <c r="B242" i="19" s="1"/>
  <c r="B243" i="19" s="1"/>
  <c r="B244" i="19" s="1"/>
  <c r="B245" i="19" s="1"/>
  <c r="B246" i="19" s="1"/>
  <c r="B247" i="19" s="1"/>
  <c r="B248" i="19" s="1"/>
  <c r="B249" i="19" s="1"/>
  <c r="B250" i="19" s="1"/>
  <c r="B251" i="19" s="1"/>
  <c r="B252" i="19" s="1"/>
  <c r="B253" i="19" s="1"/>
  <c r="B254" i="19" s="1"/>
  <c r="B255" i="19" s="1"/>
  <c r="B256" i="19" s="1"/>
  <c r="B257" i="19" s="1"/>
  <c r="B258" i="19" s="1"/>
  <c r="B259" i="19" s="1"/>
  <c r="B260" i="19" s="1"/>
  <c r="B261" i="19" s="1"/>
  <c r="B262" i="19" s="1"/>
  <c r="B263" i="19" s="1"/>
  <c r="B264" i="19" s="1"/>
  <c r="B265" i="19" s="1"/>
  <c r="B266" i="19" s="1"/>
  <c r="B267" i="19" s="1"/>
  <c r="B268" i="19" s="1"/>
  <c r="B269" i="19" s="1"/>
  <c r="B270" i="19" s="1"/>
  <c r="B271" i="19" s="1"/>
  <c r="B272" i="19" s="1"/>
  <c r="B273" i="19" s="1"/>
  <c r="B274" i="19" s="1"/>
  <c r="B275" i="19" s="1"/>
  <c r="B276" i="19" s="1"/>
  <c r="B277" i="19" s="1"/>
  <c r="B278" i="19" s="1"/>
  <c r="B279" i="19" s="1"/>
  <c r="B280" i="19" s="1"/>
  <c r="B281" i="19" s="1"/>
  <c r="B282" i="19" s="1"/>
  <c r="B283" i="19" s="1"/>
  <c r="B284" i="19" s="1"/>
  <c r="B285" i="19" s="1"/>
  <c r="B286" i="19" s="1"/>
  <c r="B287" i="19" s="1"/>
  <c r="B288" i="19" s="1"/>
  <c r="B289" i="19" s="1"/>
  <c r="B290" i="19" s="1"/>
  <c r="B291" i="19" s="1"/>
  <c r="B292" i="19" s="1"/>
  <c r="B293" i="19" s="1"/>
  <c r="B294" i="19" s="1"/>
  <c r="B295" i="19" s="1"/>
  <c r="B296" i="19" s="1"/>
  <c r="B297" i="19" s="1"/>
  <c r="B298" i="19" s="1"/>
  <c r="B299" i="19" s="1"/>
  <c r="B300" i="19" s="1"/>
  <c r="B301" i="19" s="1"/>
  <c r="B302" i="19" s="1"/>
  <c r="B303" i="19" s="1"/>
  <c r="B304" i="19" s="1"/>
  <c r="B305" i="19" s="1"/>
  <c r="B306" i="19" s="1"/>
  <c r="B307" i="19" s="1"/>
  <c r="B308" i="19" s="1"/>
  <c r="B309" i="19" s="1"/>
  <c r="B310" i="19" s="1"/>
  <c r="B311" i="19" s="1"/>
  <c r="B312" i="19" s="1"/>
  <c r="B313" i="19" s="1"/>
  <c r="B314" i="19" s="1"/>
  <c r="B315" i="19" s="1"/>
  <c r="B316" i="19" s="1"/>
  <c r="B317" i="19" s="1"/>
  <c r="B318" i="19" s="1"/>
  <c r="B319" i="19" s="1"/>
  <c r="B320" i="19" s="1"/>
  <c r="B321" i="19" s="1"/>
  <c r="B322" i="19" s="1"/>
  <c r="B323" i="19" s="1"/>
  <c r="B324" i="19" s="1"/>
  <c r="B325" i="19" s="1"/>
  <c r="B326" i="19" s="1"/>
  <c r="B327" i="19" s="1"/>
  <c r="B328" i="19" s="1"/>
  <c r="B329" i="19" s="1"/>
  <c r="B330" i="19" s="1"/>
  <c r="B331" i="19" s="1"/>
  <c r="B332" i="19" s="1"/>
  <c r="B333" i="19" s="1"/>
  <c r="B334" i="19" s="1"/>
  <c r="B335" i="19" s="1"/>
  <c r="B336" i="19" s="1"/>
  <c r="B337" i="19" s="1"/>
  <c r="B338" i="19" s="1"/>
  <c r="B339" i="19" s="1"/>
  <c r="B340" i="19" s="1"/>
  <c r="B341" i="19" s="1"/>
  <c r="B342" i="19" s="1"/>
  <c r="B343" i="19" s="1"/>
  <c r="B344" i="19" s="1"/>
  <c r="B345" i="19" s="1"/>
  <c r="B346" i="19" s="1"/>
  <c r="B347" i="19" s="1"/>
  <c r="B348" i="19" s="1"/>
  <c r="B349" i="19" s="1"/>
  <c r="B350" i="19" s="1"/>
  <c r="B351" i="19" s="1"/>
  <c r="B352" i="19" s="1"/>
  <c r="B353" i="19" s="1"/>
  <c r="B354" i="19" s="1"/>
  <c r="B355" i="19" s="1"/>
  <c r="B356" i="19" s="1"/>
  <c r="B357" i="19" s="1"/>
  <c r="B358" i="19" s="1"/>
  <c r="B359" i="19" s="1"/>
  <c r="B360" i="19" s="1"/>
  <c r="B361" i="19" s="1"/>
  <c r="B362" i="19" s="1"/>
  <c r="B363" i="19" s="1"/>
  <c r="B364" i="19" s="1"/>
  <c r="B365" i="19" s="1"/>
  <c r="B366" i="19" s="1"/>
  <c r="B367" i="19" s="1"/>
  <c r="B368" i="19" s="1"/>
  <c r="B369" i="19" s="1"/>
  <c r="B370" i="19" s="1"/>
  <c r="B371" i="19" s="1"/>
  <c r="B372" i="19" s="1"/>
  <c r="B373" i="19" s="1"/>
  <c r="B374" i="19" s="1"/>
  <c r="B375" i="19" s="1"/>
  <c r="B376" i="19" s="1"/>
  <c r="B377" i="19" s="1"/>
  <c r="B378" i="19" s="1"/>
  <c r="B379" i="19" s="1"/>
  <c r="B380" i="19" s="1"/>
  <c r="B381" i="19" s="1"/>
  <c r="B382" i="19" s="1"/>
  <c r="B383" i="19" s="1"/>
  <c r="B384" i="19" s="1"/>
  <c r="B385" i="19" s="1"/>
  <c r="B386" i="19" s="1"/>
  <c r="B387" i="19" s="1"/>
  <c r="B388" i="19" s="1"/>
  <c r="B389" i="19" s="1"/>
  <c r="B390" i="19" s="1"/>
  <c r="B391" i="19" s="1"/>
  <c r="B392" i="19" s="1"/>
  <c r="B393" i="19" s="1"/>
  <c r="B394" i="19" s="1"/>
  <c r="B395" i="19" s="1"/>
  <c r="B396" i="19" s="1"/>
  <c r="B397" i="19" s="1"/>
  <c r="B398" i="19" s="1"/>
  <c r="B399" i="19" s="1"/>
  <c r="B400" i="19" s="1"/>
  <c r="B401" i="19" s="1"/>
  <c r="B402" i="19" s="1"/>
  <c r="B403" i="19" s="1"/>
  <c r="B404" i="19" s="1"/>
  <c r="B405" i="19" s="1"/>
  <c r="B406" i="19" s="1"/>
  <c r="B407" i="19" s="1"/>
  <c r="B408" i="19" s="1"/>
  <c r="B409" i="19" s="1"/>
  <c r="B410" i="19" s="1"/>
  <c r="B411" i="19" s="1"/>
  <c r="B412" i="19" s="1"/>
  <c r="B413" i="19" s="1"/>
  <c r="B414" i="19" s="1"/>
  <c r="B415" i="19" s="1"/>
  <c r="B416" i="19" s="1"/>
  <c r="B417" i="19" s="1"/>
  <c r="B418" i="19" s="1"/>
  <c r="B419" i="19" s="1"/>
  <c r="B420" i="19" s="1"/>
  <c r="B421" i="19" s="1"/>
  <c r="B422" i="19" s="1"/>
  <c r="B423" i="19" s="1"/>
  <c r="B424" i="19" s="1"/>
  <c r="B425" i="19" s="1"/>
  <c r="B426" i="19" s="1"/>
  <c r="B427" i="19" s="1"/>
  <c r="B428" i="19" s="1"/>
  <c r="B429" i="19" s="1"/>
  <c r="B430" i="19" s="1"/>
  <c r="B431" i="19" s="1"/>
  <c r="B432" i="19" s="1"/>
  <c r="B433" i="19" s="1"/>
  <c r="B434" i="19" s="1"/>
  <c r="B435" i="19" s="1"/>
  <c r="B436" i="19" s="1"/>
  <c r="B437" i="19" s="1"/>
  <c r="B438" i="19" s="1"/>
  <c r="B439" i="19" s="1"/>
  <c r="B440" i="19" s="1"/>
  <c r="B441" i="19" s="1"/>
  <c r="B442" i="19" s="1"/>
  <c r="B443" i="19" s="1"/>
  <c r="B444" i="19" s="1"/>
  <c r="B445" i="19" s="1"/>
  <c r="B446" i="19" s="1"/>
  <c r="B447" i="19" s="1"/>
  <c r="B448" i="19" s="1"/>
  <c r="B449" i="19" s="1"/>
  <c r="B450" i="19" s="1"/>
  <c r="B451" i="19" s="1"/>
  <c r="B452" i="19" s="1"/>
  <c r="B453" i="19" s="1"/>
  <c r="B454" i="19" s="1"/>
  <c r="B455" i="19" s="1"/>
  <c r="B456" i="19" s="1"/>
  <c r="B457" i="19" s="1"/>
  <c r="B458" i="19" s="1"/>
  <c r="B459" i="19" s="1"/>
  <c r="B460" i="19" s="1"/>
  <c r="B461" i="19" s="1"/>
  <c r="B462" i="19" s="1"/>
  <c r="B463" i="19" s="1"/>
  <c r="B464" i="19" s="1"/>
  <c r="B465" i="19" s="1"/>
  <c r="B466" i="19" s="1"/>
  <c r="B467" i="19" s="1"/>
  <c r="B468" i="19" s="1"/>
  <c r="B469" i="19" s="1"/>
  <c r="B470" i="19" s="1"/>
  <c r="B471" i="19" s="1"/>
  <c r="B472" i="19" s="1"/>
  <c r="B473" i="19" s="1"/>
  <c r="B474" i="19" s="1"/>
  <c r="B475" i="19" s="1"/>
  <c r="B476" i="19" s="1"/>
  <c r="B477" i="19" s="1"/>
  <c r="B478" i="19" s="1"/>
  <c r="B479" i="19" s="1"/>
  <c r="B480" i="19" s="1"/>
  <c r="B481" i="19" s="1"/>
  <c r="B482" i="19" s="1"/>
  <c r="B483" i="19" s="1"/>
  <c r="B484" i="19" s="1"/>
  <c r="B485" i="19" s="1"/>
  <c r="B486" i="19" s="1"/>
  <c r="B487" i="19" s="1"/>
  <c r="B488" i="19" s="1"/>
  <c r="B489" i="19" s="1"/>
  <c r="B490" i="19" s="1"/>
  <c r="B491" i="19" s="1"/>
  <c r="B492" i="19" s="1"/>
  <c r="B493" i="19" s="1"/>
  <c r="B494" i="19" s="1"/>
  <c r="B495" i="19" s="1"/>
  <c r="B496" i="19" s="1"/>
  <c r="B497" i="19" s="1"/>
  <c r="B498" i="19" s="1"/>
  <c r="B499" i="19" s="1"/>
  <c r="B500" i="19" s="1"/>
  <c r="B501" i="19" s="1"/>
  <c r="B502" i="19" s="1"/>
  <c r="B503" i="19" s="1"/>
  <c r="B504" i="19" s="1"/>
  <c r="B505" i="19" s="1"/>
  <c r="B506" i="19" s="1"/>
  <c r="B507" i="19" s="1"/>
  <c r="B508" i="19" s="1"/>
  <c r="B509" i="19" s="1"/>
  <c r="B510" i="19" s="1"/>
  <c r="B511" i="19" s="1"/>
  <c r="B512" i="19" s="1"/>
  <c r="B513" i="19" s="1"/>
  <c r="B514" i="19" s="1"/>
  <c r="B515" i="19" s="1"/>
  <c r="B516" i="19" s="1"/>
  <c r="B517" i="19" s="1"/>
  <c r="B518" i="19" s="1"/>
  <c r="B519" i="19" s="1"/>
  <c r="B520" i="19" s="1"/>
  <c r="B521" i="19" s="1"/>
  <c r="B522" i="19" s="1"/>
  <c r="B523" i="19" s="1"/>
  <c r="B524" i="19" s="1"/>
  <c r="B525" i="19" s="1"/>
  <c r="B526" i="19" s="1"/>
  <c r="B527" i="19" s="1"/>
  <c r="B528" i="19" s="1"/>
  <c r="B529" i="19" s="1"/>
  <c r="B530" i="19" s="1"/>
  <c r="B531" i="19" s="1"/>
  <c r="B532" i="19" s="1"/>
  <c r="B533" i="19" s="1"/>
  <c r="B534" i="19" s="1"/>
  <c r="B535" i="19" s="1"/>
  <c r="B536" i="19" s="1"/>
  <c r="B537" i="19" s="1"/>
  <c r="B538" i="19" s="1"/>
  <c r="B539" i="19" s="1"/>
  <c r="B540" i="19" s="1"/>
  <c r="B541" i="19" s="1"/>
  <c r="B542" i="19" s="1"/>
  <c r="B543" i="19" s="1"/>
  <c r="B544" i="19" s="1"/>
  <c r="B545" i="19" s="1"/>
  <c r="B546" i="19" s="1"/>
  <c r="B547" i="19" s="1"/>
  <c r="B548" i="19" s="1"/>
  <c r="B549" i="19" s="1"/>
  <c r="B550" i="19" s="1"/>
  <c r="B551" i="19" s="1"/>
  <c r="B552" i="19" s="1"/>
  <c r="B553" i="19" s="1"/>
  <c r="B554" i="19" s="1"/>
  <c r="B555" i="19" s="1"/>
  <c r="B556" i="19" s="1"/>
  <c r="B557" i="19" s="1"/>
  <c r="B558" i="19" s="1"/>
  <c r="B559" i="19" s="1"/>
  <c r="B560" i="19" s="1"/>
  <c r="B561" i="19" s="1"/>
  <c r="B562" i="19" s="1"/>
  <c r="B563" i="19" s="1"/>
  <c r="B564" i="19" s="1"/>
  <c r="B565" i="19" s="1"/>
  <c r="B566" i="19" s="1"/>
  <c r="B567" i="19" s="1"/>
  <c r="B568" i="19" s="1"/>
  <c r="B569" i="19" s="1"/>
  <c r="B570" i="19" s="1"/>
  <c r="B571" i="19" s="1"/>
  <c r="B572" i="19" s="1"/>
  <c r="B573" i="19" s="1"/>
  <c r="B574" i="19" s="1"/>
  <c r="B575" i="19" s="1"/>
  <c r="B576" i="19" s="1"/>
  <c r="B577" i="19" s="1"/>
  <c r="B578" i="19" s="1"/>
  <c r="B579" i="19" s="1"/>
  <c r="B580" i="19" s="1"/>
  <c r="B581" i="19" s="1"/>
  <c r="B582" i="19" s="1"/>
  <c r="B583" i="19" s="1"/>
  <c r="B584" i="19" s="1"/>
  <c r="B585" i="19" s="1"/>
  <c r="B586" i="19" s="1"/>
  <c r="B587" i="19" s="1"/>
  <c r="B588" i="19" s="1"/>
  <c r="B589" i="19" s="1"/>
  <c r="B590" i="19" s="1"/>
  <c r="B591" i="19" s="1"/>
  <c r="B592" i="19" s="1"/>
  <c r="B593" i="19" s="1"/>
  <c r="B594" i="19" s="1"/>
  <c r="B595" i="19" s="1"/>
  <c r="B596" i="19" s="1"/>
  <c r="B597" i="19" s="1"/>
  <c r="B598" i="19" s="1"/>
  <c r="B599" i="19" s="1"/>
  <c r="B600" i="19" s="1"/>
  <c r="B601" i="19" s="1"/>
  <c r="B602" i="19" s="1"/>
  <c r="B603" i="19" s="1"/>
  <c r="B604" i="19" s="1"/>
  <c r="B605" i="19" s="1"/>
  <c r="B606" i="19" s="1"/>
  <c r="B607" i="19" s="1"/>
  <c r="B608" i="19" s="1"/>
  <c r="B609" i="19" s="1"/>
  <c r="B610" i="19" s="1"/>
  <c r="B611" i="19" s="1"/>
  <c r="B612" i="19" s="1"/>
  <c r="B613" i="19" s="1"/>
  <c r="B614" i="19" s="1"/>
  <c r="B615" i="19" s="1"/>
  <c r="B616" i="19" s="1"/>
  <c r="B617" i="19" s="1"/>
  <c r="B618" i="19" s="1"/>
  <c r="B619" i="19" s="1"/>
  <c r="B620" i="19" s="1"/>
  <c r="B621" i="19" s="1"/>
  <c r="B622" i="19" s="1"/>
  <c r="B623" i="19" s="1"/>
  <c r="B624" i="19" s="1"/>
  <c r="B625" i="19" s="1"/>
  <c r="B626" i="19" s="1"/>
  <c r="B627" i="19" s="1"/>
  <c r="B628" i="19" s="1"/>
  <c r="B629" i="19" s="1"/>
  <c r="B630" i="19" s="1"/>
  <c r="B631" i="19" s="1"/>
  <c r="B632" i="19" s="1"/>
  <c r="B633" i="19" s="1"/>
  <c r="B634" i="19" s="1"/>
  <c r="B635" i="19" s="1"/>
  <c r="B636" i="19" s="1"/>
  <c r="B637" i="19" s="1"/>
  <c r="B638" i="19" s="1"/>
  <c r="B639" i="19" s="1"/>
  <c r="B640" i="19" s="1"/>
  <c r="B641" i="19" s="1"/>
  <c r="B642" i="19" s="1"/>
  <c r="B643" i="19" s="1"/>
  <c r="B644" i="19" s="1"/>
  <c r="B645" i="19" s="1"/>
  <c r="B646" i="19" s="1"/>
  <c r="B647" i="19" s="1"/>
  <c r="B648" i="19" s="1"/>
  <c r="B649" i="19" s="1"/>
  <c r="B650" i="19" s="1"/>
  <c r="B651" i="19" s="1"/>
  <c r="B652" i="19" s="1"/>
  <c r="B653" i="19" s="1"/>
  <c r="B654" i="19" s="1"/>
  <c r="B655" i="19" s="1"/>
  <c r="B656" i="19" s="1"/>
  <c r="B657" i="19" s="1"/>
  <c r="B658" i="19" s="1"/>
  <c r="B659" i="19" s="1"/>
  <c r="B660" i="19" s="1"/>
  <c r="B661" i="19" s="1"/>
  <c r="B662" i="19" s="1"/>
  <c r="B663" i="19" s="1"/>
  <c r="B664" i="19" s="1"/>
  <c r="B665" i="19" s="1"/>
  <c r="B666" i="19" s="1"/>
  <c r="B667" i="19" s="1"/>
  <c r="B668" i="19" s="1"/>
  <c r="B669" i="19" s="1"/>
  <c r="B670" i="19" s="1"/>
  <c r="B671" i="19" s="1"/>
  <c r="B672" i="19" s="1"/>
  <c r="B673" i="19" s="1"/>
  <c r="B674" i="19" s="1"/>
  <c r="B675" i="19" s="1"/>
  <c r="B676" i="19" s="1"/>
  <c r="B677" i="19" s="1"/>
  <c r="B678" i="19" s="1"/>
  <c r="B679" i="19" s="1"/>
  <c r="B680" i="19" s="1"/>
  <c r="B681" i="19" s="1"/>
  <c r="B682" i="19" s="1"/>
  <c r="B683" i="19" s="1"/>
  <c r="B684" i="19" s="1"/>
  <c r="B685" i="19" s="1"/>
  <c r="B686" i="19" s="1"/>
  <c r="B687" i="19" s="1"/>
  <c r="B688" i="19" s="1"/>
  <c r="B689" i="19" s="1"/>
  <c r="B690" i="19" s="1"/>
  <c r="B691" i="19" s="1"/>
  <c r="B692" i="19" s="1"/>
  <c r="B693" i="19" s="1"/>
  <c r="B694" i="19" s="1"/>
  <c r="B695" i="19" s="1"/>
  <c r="B696" i="19" s="1"/>
  <c r="B697" i="19" s="1"/>
  <c r="B698" i="19" s="1"/>
  <c r="B699" i="19" s="1"/>
  <c r="B700" i="19" s="1"/>
  <c r="B701" i="19" s="1"/>
  <c r="B702" i="19" s="1"/>
  <c r="B703" i="19" s="1"/>
  <c r="B704" i="19" s="1"/>
  <c r="B705" i="19" s="1"/>
  <c r="B706" i="19" s="1"/>
  <c r="B707" i="19" s="1"/>
  <c r="B708" i="19" s="1"/>
  <c r="B709" i="19" s="1"/>
  <c r="B710" i="19" s="1"/>
  <c r="B711" i="19" s="1"/>
  <c r="B712" i="19" s="1"/>
  <c r="B713" i="19" s="1"/>
  <c r="B714" i="19" s="1"/>
  <c r="B715" i="19" s="1"/>
  <c r="B716" i="19" s="1"/>
  <c r="B717" i="19" s="1"/>
  <c r="B718" i="19" s="1"/>
  <c r="B719" i="19" s="1"/>
  <c r="B720" i="19" s="1"/>
  <c r="B721" i="19" s="1"/>
  <c r="B722" i="19" s="1"/>
  <c r="B723" i="19" s="1"/>
  <c r="B724" i="19" s="1"/>
  <c r="B725" i="19" s="1"/>
  <c r="B726" i="19" s="1"/>
  <c r="B727" i="19" s="1"/>
  <c r="B728" i="19" s="1"/>
  <c r="B729" i="19" s="1"/>
  <c r="B730" i="19" s="1"/>
  <c r="B731" i="19" s="1"/>
  <c r="B732" i="19" s="1"/>
  <c r="B733" i="19" s="1"/>
  <c r="B734" i="19" s="1"/>
  <c r="B735" i="19" s="1"/>
  <c r="B736" i="19" s="1"/>
  <c r="B737" i="19" s="1"/>
  <c r="B738" i="19" s="1"/>
  <c r="B739" i="19" s="1"/>
  <c r="B740" i="19" s="1"/>
  <c r="B741" i="19" s="1"/>
  <c r="B742" i="19" s="1"/>
  <c r="B743" i="19" s="1"/>
  <c r="B744" i="19" s="1"/>
  <c r="B745" i="19" s="1"/>
  <c r="B746" i="19" s="1"/>
  <c r="B747" i="19" s="1"/>
  <c r="B748" i="19" s="1"/>
  <c r="B749" i="19" s="1"/>
  <c r="B750" i="19" s="1"/>
  <c r="B751" i="19" s="1"/>
  <c r="B752" i="19" s="1"/>
  <c r="B753" i="19" s="1"/>
  <c r="B754" i="19" s="1"/>
  <c r="B755" i="19" s="1"/>
  <c r="B756" i="19" s="1"/>
  <c r="B757" i="19" s="1"/>
  <c r="B758" i="19" s="1"/>
  <c r="B759" i="19" s="1"/>
  <c r="B760" i="19" s="1"/>
  <c r="B761" i="19" s="1"/>
  <c r="B762" i="19" s="1"/>
  <c r="B763" i="19" s="1"/>
  <c r="B764" i="19" s="1"/>
  <c r="B765" i="19" s="1"/>
  <c r="B766" i="19" s="1"/>
  <c r="B767" i="19" s="1"/>
  <c r="B768" i="19" s="1"/>
  <c r="B769" i="19" s="1"/>
  <c r="B770" i="19" s="1"/>
  <c r="B771" i="19" s="1"/>
  <c r="B772" i="19" s="1"/>
  <c r="B773" i="19" s="1"/>
  <c r="B774" i="19" s="1"/>
  <c r="B775" i="19" s="1"/>
  <c r="B776" i="19" s="1"/>
  <c r="B777" i="19" s="1"/>
  <c r="B778" i="19" s="1"/>
  <c r="B779" i="19" s="1"/>
  <c r="B780" i="19" s="1"/>
  <c r="B781" i="19" s="1"/>
  <c r="B782" i="19" s="1"/>
  <c r="B783" i="19" s="1"/>
  <c r="B784" i="19" s="1"/>
  <c r="B785" i="19" s="1"/>
  <c r="B786" i="19" s="1"/>
  <c r="B787" i="19" s="1"/>
  <c r="B788" i="19" s="1"/>
  <c r="B789" i="19" s="1"/>
  <c r="B790" i="19" s="1"/>
  <c r="B791" i="19" s="1"/>
  <c r="B792" i="19" s="1"/>
  <c r="B793" i="19" s="1"/>
  <c r="B794" i="19" s="1"/>
  <c r="B795" i="19" s="1"/>
  <c r="B796" i="19" s="1"/>
  <c r="B797" i="19" s="1"/>
  <c r="B798" i="19" s="1"/>
  <c r="B799" i="19" s="1"/>
  <c r="B800" i="19" s="1"/>
  <c r="B801" i="19" s="1"/>
  <c r="B802" i="19" s="1"/>
  <c r="B803" i="19" s="1"/>
  <c r="B804" i="19" s="1"/>
  <c r="B805" i="19" s="1"/>
  <c r="B806" i="19" s="1"/>
  <c r="B807" i="19" s="1"/>
  <c r="B808" i="19" s="1"/>
  <c r="B809" i="19" s="1"/>
  <c r="B810" i="19" s="1"/>
  <c r="B811" i="19" s="1"/>
  <c r="B812" i="19" s="1"/>
  <c r="B813" i="19" s="1"/>
  <c r="B814" i="19" s="1"/>
  <c r="B815" i="19" s="1"/>
  <c r="B816" i="19" s="1"/>
  <c r="B817" i="19" s="1"/>
  <c r="B818" i="19" s="1"/>
  <c r="B68" i="19"/>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A68" i="19"/>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J65" i="19"/>
  <c r="J58" i="19"/>
  <c r="J53" i="19"/>
  <c r="J42" i="19"/>
  <c r="B30" i="19"/>
  <c r="B31" i="19" s="1"/>
  <c r="B32" i="19" s="1"/>
  <c r="B33" i="19" s="1"/>
  <c r="B34" i="19" s="1"/>
  <c r="J27" i="19"/>
  <c r="J732" i="17" l="1"/>
  <c r="J27" i="18" l="1"/>
  <c r="B30" i="18"/>
  <c r="B31" i="18" s="1"/>
  <c r="B32" i="18"/>
  <c r="B33" i="18" s="1"/>
  <c r="B34" i="18" s="1"/>
  <c r="J42" i="18"/>
  <c r="B46" i="18"/>
  <c r="B48" i="18"/>
  <c r="J49" i="18"/>
  <c r="J54" i="18"/>
  <c r="J61" i="18"/>
  <c r="A64" i="18"/>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B64" i="18"/>
  <c r="B65" i="18"/>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J121" i="18"/>
  <c r="B124" i="18"/>
  <c r="B125" i="18" s="1"/>
  <c r="B126" i="18" s="1"/>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B146" i="18" s="1"/>
  <c r="B147" i="18" s="1"/>
  <c r="B148" i="18" s="1"/>
  <c r="B149" i="18" s="1"/>
  <c r="B150" i="18" s="1"/>
  <c r="B151" i="18" s="1"/>
  <c r="B152" i="18" s="1"/>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98" i="18" s="1"/>
  <c r="B199" i="18" s="1"/>
  <c r="B200" i="18" s="1"/>
  <c r="B201" i="18" s="1"/>
  <c r="B202" i="18" s="1"/>
  <c r="B203" i="18" s="1"/>
  <c r="B204" i="18" s="1"/>
  <c r="B205" i="18" s="1"/>
  <c r="B206" i="18" s="1"/>
  <c r="B207" i="18" s="1"/>
  <c r="B208" i="18" s="1"/>
  <c r="B209" i="18" s="1"/>
  <c r="B210" i="18" s="1"/>
  <c r="B211" i="18" s="1"/>
  <c r="B212" i="18" s="1"/>
  <c r="B213" i="18" s="1"/>
  <c r="B214" i="18" s="1"/>
  <c r="B215" i="18" s="1"/>
  <c r="B216" i="18" s="1"/>
  <c r="B217" i="18" s="1"/>
  <c r="B218" i="18" s="1"/>
  <c r="B219" i="18" s="1"/>
  <c r="B220" i="18" s="1"/>
  <c r="B221" i="18" s="1"/>
  <c r="B222" i="18" s="1"/>
  <c r="B223" i="18" s="1"/>
  <c r="B224" i="18" s="1"/>
  <c r="B225" i="18" s="1"/>
  <c r="B226" i="18" s="1"/>
  <c r="B227" i="18" s="1"/>
  <c r="B228" i="18" s="1"/>
  <c r="B229" i="18" s="1"/>
  <c r="B230" i="18" s="1"/>
  <c r="B231" i="18" s="1"/>
  <c r="B232" i="18" s="1"/>
  <c r="B233" i="18" s="1"/>
  <c r="B234" i="18" s="1"/>
  <c r="B235" i="18" s="1"/>
  <c r="B236" i="18" s="1"/>
  <c r="B237" i="18" s="1"/>
  <c r="B238" i="18" s="1"/>
  <c r="B239" i="18" s="1"/>
  <c r="B240" i="18" s="1"/>
  <c r="B241" i="18" s="1"/>
  <c r="B242" i="18" s="1"/>
  <c r="B243" i="18" s="1"/>
  <c r="B244" i="18" s="1"/>
  <c r="B245" i="18" s="1"/>
  <c r="B246" i="18" s="1"/>
  <c r="B247" i="18" s="1"/>
  <c r="B248" i="18" s="1"/>
  <c r="B249" i="18" s="1"/>
  <c r="B250" i="18" s="1"/>
  <c r="B251" i="18" s="1"/>
  <c r="B252" i="18" s="1"/>
  <c r="B253" i="18" s="1"/>
  <c r="B254" i="18" s="1"/>
  <c r="B255" i="18" s="1"/>
  <c r="B256" i="18" s="1"/>
  <c r="B257" i="18" s="1"/>
  <c r="B258" i="18" s="1"/>
  <c r="B259" i="18" s="1"/>
  <c r="B260" i="18" s="1"/>
  <c r="B261" i="18" s="1"/>
  <c r="B262" i="18" s="1"/>
  <c r="B263" i="18" s="1"/>
  <c r="B264" i="18" s="1"/>
  <c r="B265" i="18" s="1"/>
  <c r="B266" i="18" s="1"/>
  <c r="B267" i="18" s="1"/>
  <c r="B268" i="18" s="1"/>
  <c r="B269" i="18" s="1"/>
  <c r="B270" i="18" s="1"/>
  <c r="B271" i="18" s="1"/>
  <c r="B272" i="18" s="1"/>
  <c r="B273" i="18" s="1"/>
  <c r="B274" i="18" s="1"/>
  <c r="B275" i="18" s="1"/>
  <c r="B276" i="18" s="1"/>
  <c r="B277" i="18" s="1"/>
  <c r="B278" i="18" s="1"/>
  <c r="B279" i="18" s="1"/>
  <c r="B280" i="18" s="1"/>
  <c r="B281" i="18" s="1"/>
  <c r="B282" i="18" s="1"/>
  <c r="B283" i="18" s="1"/>
  <c r="B284" i="18" s="1"/>
  <c r="B285" i="18" s="1"/>
  <c r="B286" i="18" s="1"/>
  <c r="B287" i="18" s="1"/>
  <c r="B288" i="18" s="1"/>
  <c r="B289" i="18" s="1"/>
  <c r="B290" i="18" s="1"/>
  <c r="B291" i="18" s="1"/>
  <c r="B292" i="18" s="1"/>
  <c r="B293" i="18" s="1"/>
  <c r="B294" i="18" s="1"/>
  <c r="B295" i="18" s="1"/>
  <c r="B296" i="18" s="1"/>
  <c r="B297" i="18" s="1"/>
  <c r="B298" i="18" s="1"/>
  <c r="B299" i="18" s="1"/>
  <c r="B300" i="18" s="1"/>
  <c r="B301" i="18" s="1"/>
  <c r="B302" i="18" s="1"/>
  <c r="B303" i="18" s="1"/>
  <c r="B304" i="18" s="1"/>
  <c r="B305" i="18" s="1"/>
  <c r="B306" i="18" s="1"/>
  <c r="B307" i="18" s="1"/>
  <c r="B308" i="18" s="1"/>
  <c r="B309" i="18" s="1"/>
  <c r="B310" i="18" s="1"/>
  <c r="B311" i="18" s="1"/>
  <c r="B312" i="18" s="1"/>
  <c r="B313" i="18" s="1"/>
  <c r="B314" i="18" s="1"/>
  <c r="B315" i="18" s="1"/>
  <c r="B316" i="18" s="1"/>
  <c r="B317" i="18" s="1"/>
  <c r="B318" i="18" s="1"/>
  <c r="B319" i="18" s="1"/>
  <c r="B320" i="18" s="1"/>
  <c r="B321" i="18" s="1"/>
  <c r="B322" i="18" s="1"/>
  <c r="B323" i="18" s="1"/>
  <c r="B324" i="18" s="1"/>
  <c r="B325" i="18" s="1"/>
  <c r="B326" i="18" s="1"/>
  <c r="B327" i="18" s="1"/>
  <c r="B328" i="18" s="1"/>
  <c r="B329" i="18" s="1"/>
  <c r="B330" i="18" s="1"/>
  <c r="B331" i="18" s="1"/>
  <c r="B332" i="18" s="1"/>
  <c r="B333" i="18" s="1"/>
  <c r="B334" i="18" s="1"/>
  <c r="B335" i="18" s="1"/>
  <c r="B336" i="18" s="1"/>
  <c r="B337" i="18" s="1"/>
  <c r="B338" i="18" s="1"/>
  <c r="B339" i="18" s="1"/>
  <c r="B340" i="18" s="1"/>
  <c r="B341" i="18" s="1"/>
  <c r="B342" i="18" s="1"/>
  <c r="B343" i="18" s="1"/>
  <c r="B344" i="18" s="1"/>
  <c r="B345" i="18" s="1"/>
  <c r="B346" i="18" s="1"/>
  <c r="B347" i="18" s="1"/>
  <c r="B348" i="18" s="1"/>
  <c r="B349" i="18" s="1"/>
  <c r="B350" i="18" s="1"/>
  <c r="B351" i="18" s="1"/>
  <c r="B352" i="18" s="1"/>
  <c r="B353" i="18" s="1"/>
  <c r="B354" i="18" s="1"/>
  <c r="B355" i="18" s="1"/>
  <c r="B356" i="18" s="1"/>
  <c r="B357" i="18" s="1"/>
  <c r="B358" i="18" s="1"/>
  <c r="B359" i="18" s="1"/>
  <c r="B360" i="18" s="1"/>
  <c r="B361" i="18" s="1"/>
  <c r="B362" i="18" s="1"/>
  <c r="B363" i="18" s="1"/>
  <c r="B364" i="18" s="1"/>
  <c r="B365" i="18" s="1"/>
  <c r="B366" i="18" s="1"/>
  <c r="B367" i="18" s="1"/>
  <c r="B368" i="18" s="1"/>
  <c r="B369" i="18" s="1"/>
  <c r="B370" i="18" s="1"/>
  <c r="B371" i="18" s="1"/>
  <c r="B372" i="18" s="1"/>
  <c r="B373" i="18" s="1"/>
  <c r="B374" i="18" s="1"/>
  <c r="B375" i="18" s="1"/>
  <c r="B376" i="18" s="1"/>
  <c r="B377" i="18" s="1"/>
  <c r="B378" i="18" s="1"/>
  <c r="B379" i="18" s="1"/>
  <c r="B380" i="18" s="1"/>
  <c r="B381" i="18" s="1"/>
  <c r="B382" i="18" s="1"/>
  <c r="B383" i="18" s="1"/>
  <c r="B384" i="18" s="1"/>
  <c r="B385" i="18" s="1"/>
  <c r="B386" i="18" s="1"/>
  <c r="B387" i="18" s="1"/>
  <c r="B388" i="18" s="1"/>
  <c r="B389" i="18" s="1"/>
  <c r="B390" i="18" s="1"/>
  <c r="B391" i="18" s="1"/>
  <c r="B392" i="18" s="1"/>
  <c r="B393" i="18" s="1"/>
  <c r="B394" i="18" s="1"/>
  <c r="B395" i="18" s="1"/>
  <c r="B396" i="18" s="1"/>
  <c r="B397" i="18" s="1"/>
  <c r="B398" i="18" s="1"/>
  <c r="B399" i="18" s="1"/>
  <c r="B400" i="18" s="1"/>
  <c r="B401" i="18" s="1"/>
  <c r="B402" i="18" s="1"/>
  <c r="B403" i="18" s="1"/>
  <c r="B404" i="18" s="1"/>
  <c r="B405" i="18" s="1"/>
  <c r="B406" i="18" s="1"/>
  <c r="B407" i="18" s="1"/>
  <c r="B408" i="18" s="1"/>
  <c r="B409" i="18" s="1"/>
  <c r="B410" i="18" s="1"/>
  <c r="B411" i="18" s="1"/>
  <c r="B412" i="18" s="1"/>
  <c r="B413" i="18" s="1"/>
  <c r="B414" i="18" s="1"/>
  <c r="B415" i="18" s="1"/>
  <c r="B416" i="18" s="1"/>
  <c r="B417" i="18" s="1"/>
  <c r="B418" i="18" s="1"/>
  <c r="B419" i="18" s="1"/>
  <c r="B420" i="18" s="1"/>
  <c r="B421" i="18" s="1"/>
  <c r="B422" i="18" s="1"/>
  <c r="B423" i="18" s="1"/>
  <c r="B424" i="18" s="1"/>
  <c r="B425" i="18" s="1"/>
  <c r="B426" i="18" s="1"/>
  <c r="B427" i="18" s="1"/>
  <c r="B428" i="18" s="1"/>
  <c r="B429" i="18" s="1"/>
  <c r="B430" i="18" s="1"/>
  <c r="B431" i="18" s="1"/>
  <c r="B432" i="18" s="1"/>
  <c r="B433" i="18" s="1"/>
  <c r="B434" i="18" s="1"/>
  <c r="B435" i="18" s="1"/>
  <c r="B436" i="18" s="1"/>
  <c r="B437" i="18" s="1"/>
  <c r="B438" i="18" s="1"/>
  <c r="B439" i="18" s="1"/>
  <c r="B440" i="18" s="1"/>
  <c r="B441" i="18" s="1"/>
  <c r="B442" i="18" s="1"/>
  <c r="B443" i="18" s="1"/>
  <c r="B444" i="18" s="1"/>
  <c r="B445" i="18" s="1"/>
  <c r="B446" i="18" s="1"/>
  <c r="B447" i="18" s="1"/>
  <c r="B448" i="18" s="1"/>
  <c r="B449" i="18" s="1"/>
  <c r="B450" i="18" s="1"/>
  <c r="B451" i="18" s="1"/>
  <c r="B452" i="18" s="1"/>
  <c r="B453" i="18" s="1"/>
  <c r="B454" i="18" s="1"/>
  <c r="B455" i="18" s="1"/>
  <c r="B456" i="18" s="1"/>
  <c r="B457" i="18" s="1"/>
  <c r="B458" i="18" s="1"/>
  <c r="B459" i="18" s="1"/>
  <c r="B460" i="18" s="1"/>
  <c r="B461" i="18" s="1"/>
  <c r="B462" i="18" s="1"/>
  <c r="B463" i="18" s="1"/>
  <c r="B464" i="18" s="1"/>
  <c r="B465" i="18" s="1"/>
  <c r="B466" i="18" s="1"/>
  <c r="B467" i="18" s="1"/>
  <c r="B468" i="18" s="1"/>
  <c r="B469" i="18" s="1"/>
  <c r="B470" i="18" s="1"/>
  <c r="B471" i="18" s="1"/>
  <c r="B472" i="18" s="1"/>
  <c r="B473" i="18" s="1"/>
  <c r="B474" i="18" s="1"/>
  <c r="B475" i="18" s="1"/>
  <c r="B476" i="18" s="1"/>
  <c r="B477" i="18" s="1"/>
  <c r="B478" i="18" s="1"/>
  <c r="B479" i="18" s="1"/>
  <c r="B480" i="18" s="1"/>
  <c r="B481" i="18" s="1"/>
  <c r="B482" i="18" s="1"/>
  <c r="B483" i="18" s="1"/>
  <c r="B484" i="18" s="1"/>
  <c r="B485" i="18" s="1"/>
  <c r="B486" i="18" s="1"/>
  <c r="B487" i="18" s="1"/>
  <c r="J489" i="18"/>
  <c r="A492" i="18"/>
  <c r="A493" i="18" s="1"/>
  <c r="B492" i="18"/>
  <c r="B493" i="18" s="1"/>
  <c r="B494" i="18" s="1"/>
  <c r="B495" i="18" s="1"/>
  <c r="B496" i="18" s="1"/>
  <c r="B497" i="18" s="1"/>
  <c r="B498" i="18" s="1"/>
  <c r="B499" i="18" s="1"/>
  <c r="B500" i="18" s="1"/>
  <c r="B501" i="18" s="1"/>
  <c r="B502" i="18" s="1"/>
  <c r="B503" i="18" s="1"/>
  <c r="B504" i="18" s="1"/>
  <c r="B505" i="18" s="1"/>
  <c r="B506" i="18" s="1"/>
  <c r="B507" i="18" s="1"/>
  <c r="B508" i="18" s="1"/>
  <c r="B509" i="18" s="1"/>
  <c r="B510" i="18" s="1"/>
  <c r="B511" i="18" s="1"/>
  <c r="B512" i="18" s="1"/>
  <c r="B513" i="18" s="1"/>
  <c r="B514" i="18" s="1"/>
  <c r="B515" i="18" s="1"/>
  <c r="B516" i="18" s="1"/>
  <c r="B517" i="18" s="1"/>
  <c r="B518" i="18" s="1"/>
  <c r="B519" i="18" s="1"/>
  <c r="B520" i="18" s="1"/>
  <c r="B521" i="18" s="1"/>
  <c r="B522" i="18" s="1"/>
  <c r="B523" i="18" s="1"/>
  <c r="B524" i="18" s="1"/>
  <c r="B525" i="18" s="1"/>
  <c r="B526" i="18" s="1"/>
  <c r="B527" i="18" s="1"/>
  <c r="B528" i="18" s="1"/>
  <c r="B529" i="18" s="1"/>
  <c r="B530" i="18" s="1"/>
  <c r="B531" i="18" s="1"/>
  <c r="B532" i="18" s="1"/>
  <c r="B533" i="18" s="1"/>
  <c r="B534" i="18" s="1"/>
  <c r="B535" i="18" s="1"/>
  <c r="B536" i="18" s="1"/>
  <c r="B537" i="18" s="1"/>
  <c r="B538" i="18" s="1"/>
  <c r="B539" i="18" s="1"/>
  <c r="B540" i="18" s="1"/>
  <c r="B541" i="18" s="1"/>
  <c r="B542" i="18" s="1"/>
  <c r="B543" i="18" s="1"/>
  <c r="B544" i="18" s="1"/>
  <c r="B545" i="18" s="1"/>
  <c r="B546" i="18" s="1"/>
  <c r="B547" i="18" s="1"/>
  <c r="B548" i="18" s="1"/>
  <c r="B549" i="18" s="1"/>
  <c r="B550" i="18" s="1"/>
  <c r="B551" i="18" s="1"/>
  <c r="B552" i="18" s="1"/>
  <c r="B553" i="18" s="1"/>
  <c r="B554" i="18" s="1"/>
  <c r="B555" i="18" s="1"/>
  <c r="B556" i="18" s="1"/>
  <c r="B557" i="18" s="1"/>
  <c r="B558" i="18" s="1"/>
  <c r="B559" i="18" s="1"/>
  <c r="B560" i="18" s="1"/>
  <c r="B561" i="18" s="1"/>
  <c r="B562" i="18" s="1"/>
  <c r="B563" i="18" s="1"/>
  <c r="B564" i="18" s="1"/>
  <c r="B565" i="18" s="1"/>
  <c r="B566" i="18" s="1"/>
  <c r="B567" i="18" s="1"/>
  <c r="B568" i="18" s="1"/>
  <c r="B569" i="18" s="1"/>
  <c r="B570" i="18" s="1"/>
  <c r="B571" i="18" s="1"/>
  <c r="B572" i="18" s="1"/>
  <c r="A494" i="18"/>
  <c r="A495" i="18" s="1"/>
  <c r="A496" i="18"/>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76" i="18"/>
  <c r="B576" i="18"/>
  <c r="B577" i="18" s="1"/>
  <c r="B578" i="18" s="1"/>
  <c r="B579" i="18" s="1"/>
  <c r="B580" i="18" s="1"/>
  <c r="B581" i="18" s="1"/>
  <c r="B582" i="18" s="1"/>
  <c r="B583" i="18" s="1"/>
  <c r="B584" i="18" s="1"/>
  <c r="B585" i="18" s="1"/>
  <c r="B586" i="18" s="1"/>
  <c r="B587" i="18" s="1"/>
  <c r="B588" i="18" s="1"/>
  <c r="B589" i="18" s="1"/>
  <c r="B590" i="18" s="1"/>
  <c r="B591" i="18" s="1"/>
  <c r="B592" i="18" s="1"/>
  <c r="B593" i="18" s="1"/>
  <c r="B594" i="18" s="1"/>
  <c r="B595" i="18" s="1"/>
  <c r="B596" i="18" s="1"/>
  <c r="B597" i="18" s="1"/>
  <c r="B598" i="18" s="1"/>
  <c r="B599" i="18" s="1"/>
  <c r="B600" i="18" s="1"/>
  <c r="B601" i="18" s="1"/>
  <c r="B602" i="18" s="1"/>
  <c r="B603" i="18" s="1"/>
  <c r="B604" i="18" s="1"/>
  <c r="B605" i="18" s="1"/>
  <c r="A577" i="18"/>
  <c r="A578" i="18" s="1"/>
  <c r="A579" i="18"/>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G591" i="18"/>
  <c r="J606" i="18"/>
  <c r="J132" i="17" l="1"/>
  <c r="J53" i="17" l="1"/>
  <c r="J42" i="17" l="1"/>
  <c r="J849" i="17" l="1"/>
  <c r="G834" i="17"/>
  <c r="B819" i="17"/>
  <c r="B820" i="17" s="1"/>
  <c r="B821" i="17" s="1"/>
  <c r="B822" i="17" s="1"/>
  <c r="B823" i="17" s="1"/>
  <c r="B824" i="17" s="1"/>
  <c r="B825" i="17" s="1"/>
  <c r="B826" i="17" s="1"/>
  <c r="B827" i="17" s="1"/>
  <c r="B828" i="17" s="1"/>
  <c r="B829" i="17" s="1"/>
  <c r="B830" i="17" s="1"/>
  <c r="B831" i="17" s="1"/>
  <c r="B832" i="17" s="1"/>
  <c r="B833" i="17" s="1"/>
  <c r="B834" i="17" s="1"/>
  <c r="B835" i="17" s="1"/>
  <c r="B836" i="17" s="1"/>
  <c r="B837" i="17" s="1"/>
  <c r="B838" i="17" s="1"/>
  <c r="B839" i="17" s="1"/>
  <c r="B840" i="17" s="1"/>
  <c r="B841" i="17" s="1"/>
  <c r="B842" i="17" s="1"/>
  <c r="B843" i="17" s="1"/>
  <c r="B844" i="17" s="1"/>
  <c r="B845" i="17" s="1"/>
  <c r="B846" i="17" s="1"/>
  <c r="B847" i="17" s="1"/>
  <c r="B848" i="17" s="1"/>
  <c r="A819" i="17"/>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B735" i="17"/>
  <c r="B736" i="17" s="1"/>
  <c r="B737" i="17" s="1"/>
  <c r="B738" i="17" s="1"/>
  <c r="B739" i="17" s="1"/>
  <c r="B740" i="17" s="1"/>
  <c r="B741" i="17" s="1"/>
  <c r="B742" i="17" s="1"/>
  <c r="B743" i="17" s="1"/>
  <c r="B744" i="17" s="1"/>
  <c r="B745" i="17" s="1"/>
  <c r="B746" i="17" s="1"/>
  <c r="B747" i="17" s="1"/>
  <c r="B748" i="17" s="1"/>
  <c r="B749" i="17" s="1"/>
  <c r="B750" i="17" s="1"/>
  <c r="B751" i="17" s="1"/>
  <c r="B752" i="17" s="1"/>
  <c r="B753" i="17" s="1"/>
  <c r="B754" i="17" s="1"/>
  <c r="B755" i="17" s="1"/>
  <c r="B756" i="17" s="1"/>
  <c r="B757" i="17" s="1"/>
  <c r="B758" i="17" s="1"/>
  <c r="B759" i="17" s="1"/>
  <c r="B760" i="17" s="1"/>
  <c r="B761" i="17" s="1"/>
  <c r="B762" i="17" s="1"/>
  <c r="B763" i="17" s="1"/>
  <c r="B764" i="17" s="1"/>
  <c r="B765" i="17" s="1"/>
  <c r="B766" i="17" s="1"/>
  <c r="B767" i="17" s="1"/>
  <c r="B768" i="17" s="1"/>
  <c r="B769" i="17" s="1"/>
  <c r="B770" i="17" s="1"/>
  <c r="B771" i="17" s="1"/>
  <c r="B772" i="17" s="1"/>
  <c r="B773" i="17" s="1"/>
  <c r="B774" i="17" s="1"/>
  <c r="B775" i="17" s="1"/>
  <c r="B776" i="17" s="1"/>
  <c r="B777" i="17" s="1"/>
  <c r="B778" i="17" s="1"/>
  <c r="B779" i="17" s="1"/>
  <c r="B780" i="17" s="1"/>
  <c r="B781" i="17" s="1"/>
  <c r="B782" i="17" s="1"/>
  <c r="B783" i="17" s="1"/>
  <c r="B784" i="17" s="1"/>
  <c r="B785" i="17" s="1"/>
  <c r="B786" i="17" s="1"/>
  <c r="B787" i="17" s="1"/>
  <c r="B788" i="17" s="1"/>
  <c r="B789" i="17" s="1"/>
  <c r="B790" i="17" s="1"/>
  <c r="B791" i="17" s="1"/>
  <c r="B792" i="17" s="1"/>
  <c r="B793" i="17" s="1"/>
  <c r="B794" i="17" s="1"/>
  <c r="B795" i="17" s="1"/>
  <c r="B796" i="17" s="1"/>
  <c r="B797" i="17" s="1"/>
  <c r="B798" i="17" s="1"/>
  <c r="B799" i="17" s="1"/>
  <c r="B800" i="17" s="1"/>
  <c r="B801" i="17" s="1"/>
  <c r="B802" i="17" s="1"/>
  <c r="B803" i="17" s="1"/>
  <c r="B804" i="17" s="1"/>
  <c r="B805" i="17" s="1"/>
  <c r="B806" i="17" s="1"/>
  <c r="B807" i="17" s="1"/>
  <c r="B808" i="17" s="1"/>
  <c r="B809" i="17" s="1"/>
  <c r="B810" i="17" s="1"/>
  <c r="B811" i="17" s="1"/>
  <c r="B812" i="17" s="1"/>
  <c r="B813" i="17" s="1"/>
  <c r="B814" i="17" s="1"/>
  <c r="B815" i="17" s="1"/>
  <c r="A735" i="17"/>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B135" i="17"/>
  <c r="B136" i="17" s="1"/>
  <c r="B137" i="17" s="1"/>
  <c r="B138" i="17" s="1"/>
  <c r="B139" i="17" s="1"/>
  <c r="B140" i="17" s="1"/>
  <c r="B141" i="17" s="1"/>
  <c r="B142" i="17" s="1"/>
  <c r="B143" i="17" s="1"/>
  <c r="B144" i="17" s="1"/>
  <c r="B145" i="17" s="1"/>
  <c r="B146" i="17" s="1"/>
  <c r="B147" i="17" s="1"/>
  <c r="B148" i="17" s="1"/>
  <c r="B149" i="17" s="1"/>
  <c r="B150" i="17" s="1"/>
  <c r="B151" i="17" s="1"/>
  <c r="B152" i="17" s="1"/>
  <c r="B153" i="17" s="1"/>
  <c r="B154" i="17" s="1"/>
  <c r="B155" i="17" s="1"/>
  <c r="B156" i="17" s="1"/>
  <c r="B157" i="17" s="1"/>
  <c r="B158" i="17" s="1"/>
  <c r="B159" i="17" s="1"/>
  <c r="B160" i="17" s="1"/>
  <c r="B161" i="17" s="1"/>
  <c r="B162" i="17" s="1"/>
  <c r="B163" i="17" s="1"/>
  <c r="B164" i="17" s="1"/>
  <c r="B165" i="17" s="1"/>
  <c r="B166" i="17" s="1"/>
  <c r="B167" i="17" s="1"/>
  <c r="B168" i="17" s="1"/>
  <c r="B169" i="17" s="1"/>
  <c r="B170" i="17" s="1"/>
  <c r="B171" i="17" s="1"/>
  <c r="B172" i="17" s="1"/>
  <c r="B173" i="17" s="1"/>
  <c r="B174" i="17" s="1"/>
  <c r="B175" i="17" s="1"/>
  <c r="B176" i="17" s="1"/>
  <c r="B177" i="17" s="1"/>
  <c r="B178" i="17" s="1"/>
  <c r="B179" i="17" s="1"/>
  <c r="B180" i="17" s="1"/>
  <c r="B181" i="17" s="1"/>
  <c r="B182" i="17" s="1"/>
  <c r="B183" i="17" s="1"/>
  <c r="B184" i="17" s="1"/>
  <c r="B185" i="17" s="1"/>
  <c r="B186" i="17" s="1"/>
  <c r="B187" i="17" s="1"/>
  <c r="B188" i="17" s="1"/>
  <c r="B189" i="17" s="1"/>
  <c r="B190" i="17" s="1"/>
  <c r="B191" i="17" s="1"/>
  <c r="B192" i="17" s="1"/>
  <c r="B193" i="17" s="1"/>
  <c r="B194" i="17" s="1"/>
  <c r="B195" i="17" s="1"/>
  <c r="B196" i="17" s="1"/>
  <c r="B197" i="17" s="1"/>
  <c r="B198" i="17" s="1"/>
  <c r="B199" i="17" s="1"/>
  <c r="B200" i="17" s="1"/>
  <c r="B201" i="17" s="1"/>
  <c r="B202" i="17" s="1"/>
  <c r="B203" i="17" s="1"/>
  <c r="B204" i="17" s="1"/>
  <c r="B205" i="17" s="1"/>
  <c r="B206" i="17" s="1"/>
  <c r="B207" i="17" s="1"/>
  <c r="B208" i="17" s="1"/>
  <c r="B209" i="17" s="1"/>
  <c r="B210" i="17" s="1"/>
  <c r="B211" i="17" s="1"/>
  <c r="B212" i="17" s="1"/>
  <c r="B213" i="17" s="1"/>
  <c r="B214" i="17" s="1"/>
  <c r="B215" i="17" s="1"/>
  <c r="B216" i="17" s="1"/>
  <c r="B217" i="17" s="1"/>
  <c r="B218" i="17" s="1"/>
  <c r="B219" i="17" s="1"/>
  <c r="B220" i="17" s="1"/>
  <c r="B221" i="17" s="1"/>
  <c r="B222" i="17" s="1"/>
  <c r="B223" i="17" s="1"/>
  <c r="B224" i="17" s="1"/>
  <c r="B225" i="17" s="1"/>
  <c r="B226" i="17" s="1"/>
  <c r="B227" i="17" s="1"/>
  <c r="B228" i="17" s="1"/>
  <c r="B229" i="17" s="1"/>
  <c r="B230" i="17" s="1"/>
  <c r="B231" i="17" s="1"/>
  <c r="B232" i="17" s="1"/>
  <c r="B233" i="17" s="1"/>
  <c r="B234" i="17" s="1"/>
  <c r="B235" i="17" s="1"/>
  <c r="B236" i="17" s="1"/>
  <c r="B237" i="17" s="1"/>
  <c r="B238" i="17" s="1"/>
  <c r="B239" i="17" s="1"/>
  <c r="B240" i="17" s="1"/>
  <c r="B241" i="17" s="1"/>
  <c r="B242" i="17" s="1"/>
  <c r="B243" i="17" s="1"/>
  <c r="B244" i="17" s="1"/>
  <c r="B245" i="17" s="1"/>
  <c r="B246" i="17" s="1"/>
  <c r="B247" i="17" s="1"/>
  <c r="B248" i="17" s="1"/>
  <c r="B249" i="17" s="1"/>
  <c r="B250" i="17" s="1"/>
  <c r="B251" i="17" s="1"/>
  <c r="B252" i="17" s="1"/>
  <c r="B253" i="17" s="1"/>
  <c r="B254" i="17" s="1"/>
  <c r="B255" i="17" s="1"/>
  <c r="B256" i="17" s="1"/>
  <c r="B257" i="17" s="1"/>
  <c r="B258" i="17" s="1"/>
  <c r="B259" i="17" s="1"/>
  <c r="B260" i="17" s="1"/>
  <c r="B261" i="17" s="1"/>
  <c r="B262" i="17" s="1"/>
  <c r="B263" i="17" s="1"/>
  <c r="B264" i="17" s="1"/>
  <c r="B265" i="17" s="1"/>
  <c r="B266" i="17" s="1"/>
  <c r="B267" i="17" s="1"/>
  <c r="B268" i="17" s="1"/>
  <c r="B269" i="17" s="1"/>
  <c r="B270" i="17" s="1"/>
  <c r="B271" i="17" s="1"/>
  <c r="B272" i="17" s="1"/>
  <c r="B273" i="17" s="1"/>
  <c r="B274" i="17" s="1"/>
  <c r="B275" i="17" s="1"/>
  <c r="B276" i="17" s="1"/>
  <c r="B277" i="17" s="1"/>
  <c r="B278" i="17" s="1"/>
  <c r="B279" i="17" s="1"/>
  <c r="B280" i="17" s="1"/>
  <c r="B281" i="17" s="1"/>
  <c r="B282" i="17" s="1"/>
  <c r="B283" i="17" s="1"/>
  <c r="B284" i="17" s="1"/>
  <c r="B285" i="17" s="1"/>
  <c r="B286" i="17" s="1"/>
  <c r="B287" i="17" s="1"/>
  <c r="B288" i="17" s="1"/>
  <c r="B289" i="17" s="1"/>
  <c r="B290" i="17" s="1"/>
  <c r="B291" i="17" s="1"/>
  <c r="B292" i="17" s="1"/>
  <c r="B293" i="17" s="1"/>
  <c r="B294" i="17" s="1"/>
  <c r="B295" i="17" s="1"/>
  <c r="B296" i="17" s="1"/>
  <c r="B297" i="17" s="1"/>
  <c r="B298" i="17" s="1"/>
  <c r="B299" i="17" s="1"/>
  <c r="B300" i="17" s="1"/>
  <c r="B301" i="17" s="1"/>
  <c r="B302" i="17" s="1"/>
  <c r="B303" i="17" s="1"/>
  <c r="B304" i="17" s="1"/>
  <c r="B305" i="17" s="1"/>
  <c r="B306" i="17" s="1"/>
  <c r="B307" i="17" s="1"/>
  <c r="B308" i="17" s="1"/>
  <c r="B309" i="17" s="1"/>
  <c r="B310" i="17" s="1"/>
  <c r="B311" i="17" s="1"/>
  <c r="B312" i="17" s="1"/>
  <c r="B313" i="17" s="1"/>
  <c r="B314" i="17" s="1"/>
  <c r="B315" i="17" s="1"/>
  <c r="B316" i="17" s="1"/>
  <c r="B317" i="17" s="1"/>
  <c r="B318" i="17" s="1"/>
  <c r="B319" i="17" s="1"/>
  <c r="B320" i="17" s="1"/>
  <c r="B321" i="17" s="1"/>
  <c r="B322" i="17" s="1"/>
  <c r="B323" i="17" s="1"/>
  <c r="B324" i="17" s="1"/>
  <c r="B325" i="17" s="1"/>
  <c r="B326" i="17" s="1"/>
  <c r="B327" i="17" s="1"/>
  <c r="B328" i="17" s="1"/>
  <c r="B329" i="17" s="1"/>
  <c r="B330" i="17" s="1"/>
  <c r="B331" i="17" s="1"/>
  <c r="B332" i="17" s="1"/>
  <c r="B333" i="17" s="1"/>
  <c r="B334" i="17" s="1"/>
  <c r="B335" i="17" s="1"/>
  <c r="B336" i="17" s="1"/>
  <c r="B337" i="17" s="1"/>
  <c r="B338" i="17" s="1"/>
  <c r="B339" i="17" s="1"/>
  <c r="B340" i="17" s="1"/>
  <c r="B341" i="17" s="1"/>
  <c r="B342" i="17" s="1"/>
  <c r="B343" i="17" s="1"/>
  <c r="B344" i="17" s="1"/>
  <c r="B345" i="17" s="1"/>
  <c r="B346" i="17" s="1"/>
  <c r="B347" i="17" s="1"/>
  <c r="B348" i="17" s="1"/>
  <c r="B349" i="17" s="1"/>
  <c r="B350" i="17" s="1"/>
  <c r="B351" i="17" s="1"/>
  <c r="B352" i="17" s="1"/>
  <c r="B353" i="17" s="1"/>
  <c r="B354" i="17" s="1"/>
  <c r="B355" i="17" s="1"/>
  <c r="B356" i="17" s="1"/>
  <c r="B357" i="17" s="1"/>
  <c r="B358" i="17" s="1"/>
  <c r="B359" i="17" s="1"/>
  <c r="B360" i="17" s="1"/>
  <c r="B361" i="17" s="1"/>
  <c r="B362" i="17" s="1"/>
  <c r="B363" i="17" s="1"/>
  <c r="B364" i="17" s="1"/>
  <c r="B365" i="17" s="1"/>
  <c r="B366" i="17" s="1"/>
  <c r="B367" i="17" s="1"/>
  <c r="B368" i="17" s="1"/>
  <c r="B369" i="17" s="1"/>
  <c r="B370" i="17" s="1"/>
  <c r="B371" i="17" s="1"/>
  <c r="B372" i="17" s="1"/>
  <c r="B373" i="17" s="1"/>
  <c r="B374" i="17" s="1"/>
  <c r="B375" i="17" s="1"/>
  <c r="B376" i="17" s="1"/>
  <c r="B377" i="17" s="1"/>
  <c r="B378" i="17" s="1"/>
  <c r="B379" i="17" s="1"/>
  <c r="B380" i="17" s="1"/>
  <c r="B381" i="17" s="1"/>
  <c r="B382" i="17" s="1"/>
  <c r="B383" i="17" s="1"/>
  <c r="B384" i="17" s="1"/>
  <c r="B385" i="17" s="1"/>
  <c r="B386" i="17" s="1"/>
  <c r="B387" i="17" s="1"/>
  <c r="B388" i="17" s="1"/>
  <c r="B389" i="17" s="1"/>
  <c r="B390" i="17" s="1"/>
  <c r="B391" i="17" s="1"/>
  <c r="B392" i="17" s="1"/>
  <c r="B393" i="17" s="1"/>
  <c r="B394" i="17" s="1"/>
  <c r="B395" i="17" s="1"/>
  <c r="B396" i="17" s="1"/>
  <c r="B397" i="17" s="1"/>
  <c r="B398" i="17" s="1"/>
  <c r="B399" i="17" s="1"/>
  <c r="B400" i="17" s="1"/>
  <c r="B401" i="17" s="1"/>
  <c r="B402" i="17" s="1"/>
  <c r="B403" i="17" s="1"/>
  <c r="B404" i="17" s="1"/>
  <c r="B405" i="17" s="1"/>
  <c r="B406" i="17" s="1"/>
  <c r="B407" i="17" s="1"/>
  <c r="B408" i="17" s="1"/>
  <c r="B409" i="17" s="1"/>
  <c r="B410" i="17" s="1"/>
  <c r="B411" i="17" s="1"/>
  <c r="B412" i="17" s="1"/>
  <c r="B413" i="17" s="1"/>
  <c r="B414" i="17" s="1"/>
  <c r="B415" i="17" s="1"/>
  <c r="B416" i="17" s="1"/>
  <c r="B417" i="17" s="1"/>
  <c r="B418" i="17" s="1"/>
  <c r="B419" i="17" s="1"/>
  <c r="B420" i="17" s="1"/>
  <c r="B421" i="17" s="1"/>
  <c r="B422" i="17" s="1"/>
  <c r="B423" i="17" s="1"/>
  <c r="B424" i="17" s="1"/>
  <c r="B425" i="17" s="1"/>
  <c r="B426" i="17" s="1"/>
  <c r="B427" i="17" s="1"/>
  <c r="B428" i="17" s="1"/>
  <c r="B429" i="17" s="1"/>
  <c r="B430" i="17" s="1"/>
  <c r="B431" i="17" s="1"/>
  <c r="B432" i="17" s="1"/>
  <c r="B433" i="17" s="1"/>
  <c r="B434" i="17" s="1"/>
  <c r="B435" i="17" s="1"/>
  <c r="B436" i="17" s="1"/>
  <c r="B437" i="17" s="1"/>
  <c r="B438" i="17" s="1"/>
  <c r="B439" i="17" s="1"/>
  <c r="B440" i="17" s="1"/>
  <c r="B441" i="17" s="1"/>
  <c r="B442" i="17" s="1"/>
  <c r="B443" i="17" s="1"/>
  <c r="B444" i="17" s="1"/>
  <c r="B445" i="17" s="1"/>
  <c r="B446" i="17" s="1"/>
  <c r="B447" i="17" s="1"/>
  <c r="B448" i="17" s="1"/>
  <c r="B449" i="17" s="1"/>
  <c r="B450" i="17" s="1"/>
  <c r="B451" i="17" s="1"/>
  <c r="B452" i="17" s="1"/>
  <c r="B453" i="17" s="1"/>
  <c r="B454" i="17" s="1"/>
  <c r="B455" i="17" s="1"/>
  <c r="B456" i="17" s="1"/>
  <c r="B457" i="17" s="1"/>
  <c r="B458" i="17" s="1"/>
  <c r="B459" i="17" s="1"/>
  <c r="B460" i="17" s="1"/>
  <c r="B461" i="17" s="1"/>
  <c r="B462" i="17" s="1"/>
  <c r="B463" i="17" s="1"/>
  <c r="B464" i="17" s="1"/>
  <c r="B465" i="17" s="1"/>
  <c r="B466" i="17" s="1"/>
  <c r="B467" i="17" s="1"/>
  <c r="B468" i="17" s="1"/>
  <c r="B469" i="17" s="1"/>
  <c r="B470" i="17" s="1"/>
  <c r="B471" i="17" s="1"/>
  <c r="B472" i="17" s="1"/>
  <c r="B473" i="17" s="1"/>
  <c r="B474" i="17" s="1"/>
  <c r="B475" i="17" s="1"/>
  <c r="B476" i="17" s="1"/>
  <c r="B477" i="17" s="1"/>
  <c r="B478" i="17" s="1"/>
  <c r="B479" i="17" s="1"/>
  <c r="B480" i="17" s="1"/>
  <c r="B481" i="17" s="1"/>
  <c r="B482" i="17" s="1"/>
  <c r="B483" i="17" s="1"/>
  <c r="B484" i="17" s="1"/>
  <c r="B485" i="17" s="1"/>
  <c r="B486" i="17" s="1"/>
  <c r="B487" i="17" s="1"/>
  <c r="B488" i="17" s="1"/>
  <c r="B489" i="17" s="1"/>
  <c r="B490" i="17" s="1"/>
  <c r="B491" i="17" s="1"/>
  <c r="B492" i="17" s="1"/>
  <c r="B493" i="17" s="1"/>
  <c r="B494" i="17" s="1"/>
  <c r="B495" i="17" s="1"/>
  <c r="B496" i="17" s="1"/>
  <c r="B497" i="17" s="1"/>
  <c r="B498" i="17" s="1"/>
  <c r="B499" i="17" s="1"/>
  <c r="B500" i="17" s="1"/>
  <c r="B501" i="17" s="1"/>
  <c r="B502" i="17" s="1"/>
  <c r="B503" i="17" s="1"/>
  <c r="B504" i="17" s="1"/>
  <c r="B505" i="17" s="1"/>
  <c r="B506" i="17" s="1"/>
  <c r="B507" i="17" s="1"/>
  <c r="B508" i="17" s="1"/>
  <c r="B509" i="17" s="1"/>
  <c r="B510" i="17" s="1"/>
  <c r="B511" i="17" s="1"/>
  <c r="B512" i="17" s="1"/>
  <c r="B513" i="17" s="1"/>
  <c r="B514" i="17" s="1"/>
  <c r="B515" i="17" s="1"/>
  <c r="B516" i="17" s="1"/>
  <c r="B517" i="17" s="1"/>
  <c r="B518" i="17" s="1"/>
  <c r="B519" i="17" s="1"/>
  <c r="B520" i="17" s="1"/>
  <c r="B521" i="17" s="1"/>
  <c r="B522" i="17" s="1"/>
  <c r="B523" i="17" s="1"/>
  <c r="B524" i="17" s="1"/>
  <c r="B525" i="17" s="1"/>
  <c r="B526" i="17" s="1"/>
  <c r="B527" i="17" s="1"/>
  <c r="B528" i="17" s="1"/>
  <c r="B529" i="17" s="1"/>
  <c r="B530" i="17" s="1"/>
  <c r="B531" i="17" s="1"/>
  <c r="B532" i="17" s="1"/>
  <c r="B533" i="17" s="1"/>
  <c r="B534" i="17" s="1"/>
  <c r="B535" i="17" s="1"/>
  <c r="B536" i="17" s="1"/>
  <c r="B537" i="17" s="1"/>
  <c r="B538" i="17" s="1"/>
  <c r="B539" i="17" s="1"/>
  <c r="B540" i="17" s="1"/>
  <c r="B541" i="17" s="1"/>
  <c r="B542" i="17" s="1"/>
  <c r="B543" i="17" s="1"/>
  <c r="B544" i="17" s="1"/>
  <c r="B545" i="17" s="1"/>
  <c r="B546" i="17" s="1"/>
  <c r="B547" i="17" s="1"/>
  <c r="B548" i="17" s="1"/>
  <c r="B549" i="17" s="1"/>
  <c r="B550" i="17" s="1"/>
  <c r="B551" i="17" s="1"/>
  <c r="B552" i="17" s="1"/>
  <c r="B553" i="17" s="1"/>
  <c r="B554" i="17" s="1"/>
  <c r="B555" i="17" s="1"/>
  <c r="B556" i="17" s="1"/>
  <c r="B557" i="17" s="1"/>
  <c r="B558" i="17" s="1"/>
  <c r="B559" i="17" s="1"/>
  <c r="B560" i="17" s="1"/>
  <c r="B561" i="17" s="1"/>
  <c r="B562" i="17" s="1"/>
  <c r="B563" i="17" s="1"/>
  <c r="B564" i="17" s="1"/>
  <c r="B565" i="17" s="1"/>
  <c r="B566" i="17" s="1"/>
  <c r="B567" i="17" s="1"/>
  <c r="B568" i="17" s="1"/>
  <c r="B569" i="17" s="1"/>
  <c r="B570" i="17" s="1"/>
  <c r="B571" i="17" s="1"/>
  <c r="B572" i="17" s="1"/>
  <c r="B573" i="17" s="1"/>
  <c r="B574" i="17" s="1"/>
  <c r="B575" i="17" s="1"/>
  <c r="B576" i="17" s="1"/>
  <c r="B577" i="17" s="1"/>
  <c r="B578" i="17" s="1"/>
  <c r="B579" i="17" s="1"/>
  <c r="B580" i="17" s="1"/>
  <c r="B581" i="17" s="1"/>
  <c r="B582" i="17" s="1"/>
  <c r="B583" i="17" s="1"/>
  <c r="B584" i="17" s="1"/>
  <c r="B585" i="17" s="1"/>
  <c r="B586" i="17" s="1"/>
  <c r="B587" i="17" s="1"/>
  <c r="B588" i="17" s="1"/>
  <c r="B589" i="17" s="1"/>
  <c r="B590" i="17" s="1"/>
  <c r="B591" i="17" s="1"/>
  <c r="B592" i="17" s="1"/>
  <c r="B593" i="17" s="1"/>
  <c r="B594" i="17" s="1"/>
  <c r="B595" i="17" s="1"/>
  <c r="B596" i="17" s="1"/>
  <c r="B597" i="17" s="1"/>
  <c r="B598" i="17" s="1"/>
  <c r="B599" i="17" s="1"/>
  <c r="B600" i="17" s="1"/>
  <c r="B601" i="17" s="1"/>
  <c r="B602" i="17" s="1"/>
  <c r="B603" i="17" s="1"/>
  <c r="B604" i="17" s="1"/>
  <c r="B605" i="17" s="1"/>
  <c r="B606" i="17" s="1"/>
  <c r="B607" i="17" s="1"/>
  <c r="B608" i="17" s="1"/>
  <c r="B609" i="17" s="1"/>
  <c r="B610" i="17" s="1"/>
  <c r="B611" i="17" s="1"/>
  <c r="B612" i="17" s="1"/>
  <c r="B613" i="17" s="1"/>
  <c r="B614" i="17" s="1"/>
  <c r="B615" i="17" s="1"/>
  <c r="B616" i="17" s="1"/>
  <c r="B617" i="17" s="1"/>
  <c r="B618" i="17" s="1"/>
  <c r="B619" i="17" s="1"/>
  <c r="B620" i="17" s="1"/>
  <c r="B621" i="17" s="1"/>
  <c r="B622" i="17" s="1"/>
  <c r="B623" i="17" s="1"/>
  <c r="B624" i="17" s="1"/>
  <c r="B625" i="17" s="1"/>
  <c r="B626" i="17" s="1"/>
  <c r="B627" i="17" s="1"/>
  <c r="B628" i="17" s="1"/>
  <c r="B629" i="17" s="1"/>
  <c r="B630" i="17" s="1"/>
  <c r="B631" i="17" s="1"/>
  <c r="B632" i="17" s="1"/>
  <c r="B633" i="17" s="1"/>
  <c r="B634" i="17" s="1"/>
  <c r="B635" i="17" s="1"/>
  <c r="B636" i="17" s="1"/>
  <c r="B637" i="17" s="1"/>
  <c r="B638" i="17" s="1"/>
  <c r="B639" i="17" s="1"/>
  <c r="B640" i="17" s="1"/>
  <c r="B641" i="17" s="1"/>
  <c r="B642" i="17" s="1"/>
  <c r="B643" i="17" s="1"/>
  <c r="B644" i="17" s="1"/>
  <c r="B645" i="17" s="1"/>
  <c r="B646" i="17" s="1"/>
  <c r="B647" i="17" s="1"/>
  <c r="B648" i="17" s="1"/>
  <c r="B649" i="17" s="1"/>
  <c r="B650" i="17" s="1"/>
  <c r="B651" i="17" s="1"/>
  <c r="B652" i="17" s="1"/>
  <c r="B653" i="17" s="1"/>
  <c r="B654" i="17" s="1"/>
  <c r="B655" i="17" s="1"/>
  <c r="B656" i="17" s="1"/>
  <c r="B657" i="17" s="1"/>
  <c r="B658" i="17" s="1"/>
  <c r="B659" i="17" s="1"/>
  <c r="B660" i="17" s="1"/>
  <c r="B661" i="17" s="1"/>
  <c r="B662" i="17" s="1"/>
  <c r="B663" i="17" s="1"/>
  <c r="B664" i="17" s="1"/>
  <c r="B665" i="17" s="1"/>
  <c r="B666" i="17" s="1"/>
  <c r="B667" i="17" s="1"/>
  <c r="B668" i="17" s="1"/>
  <c r="B669" i="17" s="1"/>
  <c r="B670" i="17" s="1"/>
  <c r="B671" i="17" s="1"/>
  <c r="B672" i="17" s="1"/>
  <c r="B673" i="17" s="1"/>
  <c r="B674" i="17" s="1"/>
  <c r="B675" i="17" s="1"/>
  <c r="B676" i="17" s="1"/>
  <c r="B677" i="17" s="1"/>
  <c r="B678" i="17" s="1"/>
  <c r="B679" i="17" s="1"/>
  <c r="B680" i="17" s="1"/>
  <c r="B681" i="17" s="1"/>
  <c r="B682" i="17" s="1"/>
  <c r="B683" i="17" s="1"/>
  <c r="B684" i="17" s="1"/>
  <c r="B685" i="17" s="1"/>
  <c r="B686" i="17" s="1"/>
  <c r="B687" i="17" s="1"/>
  <c r="B688" i="17" s="1"/>
  <c r="B689" i="17" s="1"/>
  <c r="B690" i="17" s="1"/>
  <c r="B691" i="17" s="1"/>
  <c r="B692" i="17" s="1"/>
  <c r="B693" i="17" s="1"/>
  <c r="B694" i="17" s="1"/>
  <c r="B695" i="17" s="1"/>
  <c r="B696" i="17" s="1"/>
  <c r="B697" i="17" s="1"/>
  <c r="B698" i="17" s="1"/>
  <c r="B699" i="17" s="1"/>
  <c r="B700" i="17" s="1"/>
  <c r="B701" i="17" s="1"/>
  <c r="B702" i="17" s="1"/>
  <c r="B703" i="17" s="1"/>
  <c r="B704" i="17" s="1"/>
  <c r="B705" i="17" s="1"/>
  <c r="B706" i="17" s="1"/>
  <c r="B707" i="17" s="1"/>
  <c r="B708" i="17" s="1"/>
  <c r="B709" i="17" s="1"/>
  <c r="B710" i="17" s="1"/>
  <c r="B711" i="17" s="1"/>
  <c r="B712" i="17" s="1"/>
  <c r="B713" i="17" s="1"/>
  <c r="B714" i="17" s="1"/>
  <c r="B715" i="17" s="1"/>
  <c r="B716" i="17" s="1"/>
  <c r="B717" i="17" s="1"/>
  <c r="B718" i="17" s="1"/>
  <c r="B719" i="17" s="1"/>
  <c r="B720" i="17" s="1"/>
  <c r="B721" i="17" s="1"/>
  <c r="B722" i="17" s="1"/>
  <c r="B723" i="17" s="1"/>
  <c r="B724" i="17" s="1"/>
  <c r="B725" i="17" s="1"/>
  <c r="B726" i="17" s="1"/>
  <c r="B727" i="17" s="1"/>
  <c r="B728" i="17" s="1"/>
  <c r="B729" i="17" s="1"/>
  <c r="B68" i="17"/>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B113" i="17" s="1"/>
  <c r="B114" i="17" s="1"/>
  <c r="A68" i="17"/>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J65" i="17"/>
  <c r="J58" i="17"/>
  <c r="B30" i="17"/>
  <c r="B31" i="17" s="1"/>
  <c r="B32" i="17" s="1"/>
  <c r="B33" i="17" s="1"/>
  <c r="B34" i="17" s="1"/>
  <c r="J27" i="17"/>
  <c r="J42" i="12" l="1"/>
  <c r="B41" i="12"/>
  <c r="J335" i="12" l="1"/>
  <c r="J35" i="12" l="1"/>
  <c r="J53" i="12" l="1"/>
  <c r="J452" i="12" l="1"/>
  <c r="J244" i="16" l="1"/>
  <c r="G233" i="16"/>
  <c r="A219" i="16"/>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B218" i="16"/>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A218" i="16"/>
  <c r="A148" i="16"/>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146" i="16"/>
  <c r="A147" i="16" s="1"/>
  <c r="B145" i="16"/>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144" i="16"/>
  <c r="A144" i="16"/>
  <c r="A145" i="16" s="1"/>
  <c r="J141" i="16"/>
  <c r="B105" i="16"/>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04" i="16"/>
  <c r="B103" i="16"/>
  <c r="J100" i="16"/>
  <c r="A56" i="16"/>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B55" i="16"/>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A54" i="16"/>
  <c r="A55" i="16" s="1"/>
  <c r="B53" i="16"/>
  <c r="B54" i="16" s="1"/>
  <c r="A53" i="16"/>
  <c r="J50" i="16"/>
  <c r="J44" i="16"/>
  <c r="J41" i="16"/>
  <c r="B39" i="16"/>
  <c r="B33" i="16"/>
  <c r="B34" i="16" s="1"/>
  <c r="B32" i="16"/>
  <c r="B31" i="16"/>
  <c r="B30" i="16"/>
  <c r="J27" i="16"/>
  <c r="G437" i="12" l="1"/>
  <c r="B422" i="12"/>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A422" i="12"/>
  <c r="A423" i="12" s="1"/>
  <c r="A424" i="12" s="1"/>
  <c r="A425" i="12" s="1"/>
  <c r="A426" i="12" s="1"/>
  <c r="A427" i="12" s="1"/>
  <c r="A428" i="12" s="1"/>
  <c r="A429" i="12" s="1"/>
  <c r="A430" i="12" s="1"/>
  <c r="A431" i="12" s="1"/>
  <c r="A432" i="12" s="1"/>
  <c r="A433" i="12" s="1"/>
  <c r="A434" i="12" s="1"/>
  <c r="A435" i="12" s="1"/>
  <c r="A436" i="12" s="1"/>
  <c r="A437" i="12" s="1"/>
  <c r="A438" i="12" s="1"/>
  <c r="A439" i="12" s="1"/>
  <c r="A440" i="12" s="1"/>
  <c r="A441" i="12" s="1"/>
  <c r="A442" i="12" s="1"/>
  <c r="A443" i="12" s="1"/>
  <c r="A444" i="12" s="1"/>
  <c r="A445" i="12" s="1"/>
  <c r="A446" i="12" s="1"/>
  <c r="A447" i="12" s="1"/>
  <c r="B338" i="12"/>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A338" i="12"/>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B114" i="12"/>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J111" i="12"/>
  <c r="B56" i="12"/>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A56" i="12"/>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J46" i="12"/>
  <c r="B39" i="12"/>
  <c r="B30" i="12"/>
  <c r="B31" i="12" s="1"/>
  <c r="B32" i="12" s="1"/>
  <c r="B33" i="12" s="1"/>
  <c r="B34" i="12" s="1"/>
  <c r="J27" i="12"/>
  <c r="B124" i="10" l="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J67" i="8" l="1"/>
  <c r="J79" i="9"/>
  <c r="J80" i="10"/>
  <c r="B65" i="8"/>
  <c r="B66" i="8" s="1"/>
  <c r="B64" i="8"/>
  <c r="B77" i="9"/>
  <c r="B78" i="9" s="1"/>
  <c r="B76" i="9"/>
  <c r="A124" i="10" l="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J121" i="10"/>
  <c r="B83" i="10"/>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49" i="10"/>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J47" i="10"/>
  <c r="J41" i="10"/>
  <c r="J38" i="10"/>
  <c r="B36" i="10"/>
  <c r="J26" i="10"/>
  <c r="J26" i="9" l="1"/>
  <c r="B36" i="9"/>
  <c r="J120" i="9" l="1"/>
  <c r="B82" i="9"/>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48" i="9"/>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J46" i="9"/>
  <c r="J41" i="9"/>
  <c r="J38" i="9"/>
  <c r="J27" i="8" l="1"/>
  <c r="J15" i="8"/>
  <c r="J108" i="8"/>
  <c r="B70" i="8"/>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36" i="8"/>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J34" i="8"/>
  <c r="J30" i="8"/>
  <c r="B25" i="8"/>
  <c r="B38" i="3" l="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37" i="3"/>
  <c r="B36" i="3"/>
  <c r="B24" i="3"/>
  <c r="B23" i="3"/>
  <c r="J25" i="3" l="1"/>
  <c r="J105" i="3" l="1"/>
  <c r="B67" i="3"/>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J64" i="3"/>
  <c r="J34" i="3"/>
  <c r="J30" i="3"/>
  <c r="J14" i="3"/>
  <c r="J26" i="2" l="1"/>
  <c r="J14" i="2"/>
  <c r="J34" i="2"/>
  <c r="B37" i="2" l="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J75" i="2" l="1"/>
  <c r="J23" i="2" l="1"/>
  <c r="J31" i="2" l="1"/>
  <c r="J16" i="1" l="1"/>
</calcChain>
</file>

<file path=xl/comments1.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10.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11.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12.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2.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3.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4.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5.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6.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7.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8.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comments9.xml><?xml version="1.0" encoding="utf-8"?>
<comments xmlns="http://schemas.openxmlformats.org/spreadsheetml/2006/main">
  <authors>
    <author>Антон Науменко</author>
  </authors>
  <commentList>
    <comment ref="H9" authorId="0">
      <text>
        <r>
          <rPr>
            <sz val="9"/>
            <color indexed="81"/>
            <rFont val="Tahoma"/>
            <family val="2"/>
            <charset val="204"/>
          </rPr>
          <t>финансовая, имущественная, консультационная или поддержка в сфере образования.</t>
        </r>
      </text>
    </comment>
    <comment ref="I9" authorId="0">
      <text>
        <r>
          <rPr>
            <sz val="9"/>
            <color indexed="81"/>
            <rFont val="Tahoma"/>
            <family val="2"/>
            <charset val="204"/>
          </rPr>
          <t xml:space="preserve">1)финансовая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
4) поддержка в сфере образования: реализация образовательной программы дня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
</t>
        </r>
      </text>
    </comment>
    <comment ref="J9" authorId="0">
      <text>
        <r>
          <rPr>
            <sz val="9"/>
            <color indexed="81"/>
            <rFont val="Tahoma"/>
            <family val="2"/>
            <charset val="204"/>
          </rPr>
          <t xml:space="preserve">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
</t>
        </r>
      </text>
    </comment>
    <comment ref="K9" authorId="0">
      <text>
        <r>
          <rPr>
            <sz val="9"/>
            <color indexed="81"/>
            <rFont val="Tahoma"/>
            <family val="2"/>
            <charset val="204"/>
          </rPr>
          <t xml:space="preserve">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text>
    </comment>
  </commentList>
</comments>
</file>

<file path=xl/sharedStrings.xml><?xml version="1.0" encoding="utf-8"?>
<sst xmlns="http://schemas.openxmlformats.org/spreadsheetml/2006/main" count="30268" uniqueCount="2150">
  <si>
    <t>№ п\п</t>
  </si>
  <si>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</si>
  <si>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</si>
  <si>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субъекте малого и среднего предпринимательства - получателей поддержки</t>
  </si>
  <si>
    <t>наименование юридического лица или фамилия, имя (при наличии) отчество индивидуального предпринимателя</t>
  </si>
  <si>
    <t>Идентификационный номер налогоплательщика (ИНН)</t>
  </si>
  <si>
    <t>Сведения о предоставленной поддержке</t>
  </si>
  <si>
    <t>Почтовый адрес</t>
  </si>
  <si>
    <t>форма поддержки</t>
  </si>
  <si>
    <t>вид поддержки</t>
  </si>
  <si>
    <t>размер поддержки</t>
  </si>
  <si>
    <t>срок оказания поддержки</t>
  </si>
  <si>
    <t>Информация о нарушении порядка и условий предоставления поддержки (если имеется), в том числе о нецелевом использовании средств поддержки</t>
  </si>
  <si>
    <t>финансовая</t>
  </si>
  <si>
    <t>нет</t>
  </si>
  <si>
    <t>Категории субъектов малого и среднего предпринимательства</t>
  </si>
  <si>
    <t>микропредприятие</t>
  </si>
  <si>
    <t>№ общий СМСП</t>
  </si>
  <si>
    <t>ИТОГО:</t>
  </si>
  <si>
    <t>Реестр получателей государственной поддержки за 2018 год</t>
  </si>
  <si>
    <t xml:space="preserve">Согласовано 
Директор ГБУ РА "Центр развития туризма 
и предпринимательства Республики Алтай"
Безрученков И.В.  __________________
                                                                             М.П.
 </t>
  </si>
  <si>
    <t>Утверждено 
Министр экономического развития и туризма 
Республики Алтай
Буйдышева С.В. ___________________
                                                                                 м.п</t>
  </si>
  <si>
    <t>№ 1 от 19.01.2018</t>
  </si>
  <si>
    <t>ИП Жинкин Анатолий Савельевич</t>
  </si>
  <si>
    <t>041100174520</t>
  </si>
  <si>
    <t>имущественная</t>
  </si>
  <si>
    <t>купля-продажа недвижимого помещения</t>
  </si>
  <si>
    <t>57,5 кв.м.</t>
  </si>
  <si>
    <t>бессрочно</t>
  </si>
  <si>
    <t>Микрокредитная компания "Фонд поддержки субъектов малого и среднего предпринимательства муниципального образования "Онгудайский район"</t>
  </si>
  <si>
    <t>Договор займа №001/01/2018 от 10.01.2018г.</t>
  </si>
  <si>
    <t>ИП Тантыбаров Айдар Михайлович</t>
  </si>
  <si>
    <t>041103562545</t>
  </si>
  <si>
    <t>36 мес.</t>
  </si>
  <si>
    <t>Администрация города Горно-Алтайска</t>
  </si>
  <si>
    <t>№108 от 26.02.2018</t>
  </si>
  <si>
    <t>СПК "Абайский"</t>
  </si>
  <si>
    <t>649483, Республика Алтай, Усть- Коксинский район, с. Талда, ул. Центральная, 40</t>
  </si>
  <si>
    <t>0406000234</t>
  </si>
  <si>
    <t>поручительство</t>
  </si>
  <si>
    <t>среднее</t>
  </si>
  <si>
    <t>Микрокредитная компания автономное муниципальное учреждение «Центр поддержки субъектов предпринимательства» муниципального образования  Усть-Коксинский район</t>
  </si>
  <si>
    <t>Микрокредитная компания «Фонд поддержки субъектов малого и среднего предпринимательства  муниципального образования «Шебалинский район»</t>
  </si>
  <si>
    <t>договор № 110 от 02 февраля 2018г.                    28 февраля 2018г.</t>
  </si>
  <si>
    <t>02 февраля 2018г.</t>
  </si>
  <si>
    <t>ИП Тодошева Раиса Николаевна</t>
  </si>
  <si>
    <t>РА Шебалинский район                   с.Дьектиек ул.Новая д.8</t>
  </si>
  <si>
    <t>микрофинансовая поддержка</t>
  </si>
  <si>
    <t>микрозайм</t>
  </si>
  <si>
    <t>один год</t>
  </si>
  <si>
    <t>ИП</t>
  </si>
  <si>
    <t>на пополнение оборотных средств</t>
  </si>
  <si>
    <t xml:space="preserve">Согласовано 
Директор ГБУ РА "Центр развития туризма 
и предпринимательства Республики Алтай"
Конунова С.Н.  __________________
                                                                             М.П.
 </t>
  </si>
  <si>
    <t>№ 98                             02.02.2018</t>
  </si>
  <si>
    <t>02.02.2018 г.</t>
  </si>
  <si>
    <t>ИП Лукьянова</t>
  </si>
  <si>
    <t>649490, Республика Алтай, Усть-Коксинский район, с. Усть-Кокса, ул. Мичурина, д. 30</t>
  </si>
  <si>
    <t>040600061956</t>
  </si>
  <si>
    <t>Финансовая</t>
  </si>
  <si>
    <t>Микрозайм</t>
  </si>
  <si>
    <t>12 мес.</t>
  </si>
  <si>
    <t>Микропредприятие</t>
  </si>
  <si>
    <t>АО "АИЖК РА", Гарантийный фонд</t>
  </si>
  <si>
    <t>Министерство сельского хозяйства Республики Алтай</t>
  </si>
  <si>
    <t>ЗАО Тюгурюк</t>
  </si>
  <si>
    <t>ИП Баженов Дмитрий Юрьевич ГКФХ</t>
  </si>
  <si>
    <t>ИП Идубалин Василий Николаевич глава КФХ</t>
  </si>
  <si>
    <t>ИП Карякина Александра Фоминична глава КФХ</t>
  </si>
  <si>
    <t>ИП Коротенко Чечек Петаковна глава КФХ</t>
  </si>
  <si>
    <t>ИП Мажлаев Евгений Павлович ГКФХ</t>
  </si>
  <si>
    <t>ИП Матвеев Владимир Петрович глава КФХ</t>
  </si>
  <si>
    <t>ИП Моможокова Эльвира Акойтовна ГКФХ</t>
  </si>
  <si>
    <t>ИП Муклаев Николай Алексеевич , глава КФХ</t>
  </si>
  <si>
    <t>ИП Мундусова Лариса Ивановна глава КФХ</t>
  </si>
  <si>
    <t>ИП Попова Надежда Георгиевна ГКФХ</t>
  </si>
  <si>
    <t>ИП Тайтаков Олег Васильевич ГКФХ</t>
  </si>
  <si>
    <t>ИП Таркрашев Адар Николаевич глава КФХ</t>
  </si>
  <si>
    <t>ИП Таркрашева Юлия Николаевна ГКФХ</t>
  </si>
  <si>
    <t>ИП Тодошев Аржан  Петрович ГКФХ</t>
  </si>
  <si>
    <t>ИП Тыдыков Карамай Борисович ГКФХ</t>
  </si>
  <si>
    <t>ИП Чалчиков Эжер Владимирович ГКФХ</t>
  </si>
  <si>
    <t>ИП Чилбакова Лариса Александровна глава  КФХ</t>
  </si>
  <si>
    <t>ИП Яковлев Виталий Викторович ГКФХ</t>
  </si>
  <si>
    <t>ИП Яныканов Виктор Леонидович ГКФХ</t>
  </si>
  <si>
    <t>ОАО Холзун</t>
  </si>
  <si>
    <t>ООО Верхний Уймон</t>
  </si>
  <si>
    <t>ООО КРАСНОЯРКА</t>
  </si>
  <si>
    <t xml:space="preserve">ООО МАРАЛ-ТОЛУСОМА </t>
  </si>
  <si>
    <t>ООО Мораум-2</t>
  </si>
  <si>
    <t>ООО Сарат</t>
  </si>
  <si>
    <t>ООО Талан</t>
  </si>
  <si>
    <t>СПК Абайский</t>
  </si>
  <si>
    <t xml:space="preserve">СПК БЕЛТИР </t>
  </si>
  <si>
    <t>СПК КАЙТАНАК</t>
  </si>
  <si>
    <t xml:space="preserve">СПК КОК-ТОБО </t>
  </si>
  <si>
    <t>СПК Коксинский</t>
  </si>
  <si>
    <t xml:space="preserve">СПК НИЖНЕ-УЙМОНСКИЙ </t>
  </si>
  <si>
    <t xml:space="preserve">СПК НОВЫЙ ПУТЬ </t>
  </si>
  <si>
    <t xml:space="preserve">СПК ОРТОЛЫК </t>
  </si>
  <si>
    <t>СПК ПКЗ Амурский</t>
  </si>
  <si>
    <t>СПК Племенной завод Теньгинский</t>
  </si>
  <si>
    <t>СПК Экинур</t>
  </si>
  <si>
    <t>ФГУП АЭСХ</t>
  </si>
  <si>
    <t>Соглашение №2-н от 07.02.2018</t>
  </si>
  <si>
    <t>Соглашение №26-н от 26.02.2018</t>
  </si>
  <si>
    <t>Соглашение №41-н от 26.02.2018</t>
  </si>
  <si>
    <t>Соглашение №4-н от 09.02.2018</t>
  </si>
  <si>
    <t>Соглашение №40-н от 26.02.2018</t>
  </si>
  <si>
    <t>Соглашение №27-н от 26.02.2018</t>
  </si>
  <si>
    <t>Соглашение №38-н от 26.02.2018</t>
  </si>
  <si>
    <t>Соглашение №12-н от 13.02.2018</t>
  </si>
  <si>
    <t>Соглашение №39-н от 26.02.2018</t>
  </si>
  <si>
    <t>Соглашение №35-н от 26.02.2018</t>
  </si>
  <si>
    <t>Соглашение №9-н от 13.02.2018</t>
  </si>
  <si>
    <t>Соглашение №36-н от 26.02.2018</t>
  </si>
  <si>
    <t>Соглашение №43-н от 26.02.2018</t>
  </si>
  <si>
    <t>Соглашение №34-н от 26.02.2018</t>
  </si>
  <si>
    <t>Соглашение №30-н от 26.02.2018</t>
  </si>
  <si>
    <t>Соглашение №28-н от 26.02.2018</t>
  </si>
  <si>
    <t>Соглашение №31-н от 26.02.2018</t>
  </si>
  <si>
    <t>Соглашение №32-н от 26.02.2018</t>
  </si>
  <si>
    <t>Соглашение №33-н от 26.02.2018</t>
  </si>
  <si>
    <t>Соглашение №11-н от 13.02.2018</t>
  </si>
  <si>
    <t>Соглашение №22-н от 22.02.2018</t>
  </si>
  <si>
    <t>Соглашение №15-н от 19.02.2018</t>
  </si>
  <si>
    <t>Соглашение №24-н от 26.02.2018</t>
  </si>
  <si>
    <t>Соглашение №18-н от 22.02.2018</t>
  </si>
  <si>
    <t>Соглашение №44-н от 27.02.2018</t>
  </si>
  <si>
    <t>Соглашение №45-н от 27.02.2018</t>
  </si>
  <si>
    <t>Соглашение №17-н от 26.02.2018</t>
  </si>
  <si>
    <t>Соглашение №1-н от 07.02.2018</t>
  </si>
  <si>
    <t>Соглашение №19-н от 22.02.2018</t>
  </si>
  <si>
    <t>Соглашение №6-н от 09.02.2018</t>
  </si>
  <si>
    <t>Соглашение №3-н от 07.02.2018</t>
  </si>
  <si>
    <t>Соглашение №14-н от 19.02.2018</t>
  </si>
  <si>
    <t>Соглашение №20-н от 22.02.2018</t>
  </si>
  <si>
    <t>Соглашение №23-н от 26.02.2018</t>
  </si>
  <si>
    <t>Соглашение №10-н от 13.02.2018</t>
  </si>
  <si>
    <t>Соглашение №8-н от 12.02.2018</t>
  </si>
  <si>
    <t>Соглашение №13-н от 19.02.2018</t>
  </si>
  <si>
    <t>Соглашение №7-н от 09.02.2018</t>
  </si>
  <si>
    <t>Соглашение №5-н от 09.02.2018</t>
  </si>
  <si>
    <t>субсидии</t>
  </si>
  <si>
    <t>09.02.2018</t>
  </si>
  <si>
    <t>28.02.2018</t>
  </si>
  <si>
    <t>19.02.2018</t>
  </si>
  <si>
    <t>15.02.2018</t>
  </si>
  <si>
    <t>22.02.2018</t>
  </si>
  <si>
    <t>13.02.2018</t>
  </si>
  <si>
    <t>16.02.2018</t>
  </si>
  <si>
    <t>№ 99                       20.03.2018</t>
  </si>
  <si>
    <t>ИП Огнева О.В.</t>
  </si>
  <si>
    <t>649490, Республика Алтай, Усть-Коксинский район, с. Усть-Кокса, ул. Сухова, д. 36</t>
  </si>
  <si>
    <t>040600664440</t>
  </si>
  <si>
    <t>Отсутствует</t>
  </si>
  <si>
    <t>МКК, НКО Фонд поддержки МСП РА</t>
  </si>
  <si>
    <t>Договор займа № 844/1 от 02.03.2018г.</t>
  </si>
  <si>
    <t>ИП Аракелян Агарон Викторович</t>
  </si>
  <si>
    <t>649100, Республика Алтай, Майминский район, с. Майма, ул. Алтайская, д.42</t>
  </si>
  <si>
    <t>18 месяцев</t>
  </si>
  <si>
    <t>Договор займа № 845/1 от 02.03.2018г.</t>
  </si>
  <si>
    <t>Договор займа № 846/1 от 02.03.2018г.</t>
  </si>
  <si>
    <t>ООО "Евромедцентр"</t>
  </si>
  <si>
    <t>649002,Республика Алтай,г.Горно-Алтайск,пр-кт Коммунистический, д.78</t>
  </si>
  <si>
    <t>0411162110</t>
  </si>
  <si>
    <t>24 месяца</t>
  </si>
  <si>
    <t>Договор займа № 848/1 от 06.03.2018г.</t>
  </si>
  <si>
    <t>ИП ГКФХ Кучинов Эркин Андреевич</t>
  </si>
  <si>
    <t>649449, Республика Алтай, Онгудайский р-он, с Шашикман, урочище Дьюдукман</t>
  </si>
  <si>
    <t>040400157629</t>
  </si>
  <si>
    <t>Договор займа № 849/1 от 06.03.2018г.</t>
  </si>
  <si>
    <t>ИП Молодых Надежда Александровна</t>
  </si>
  <si>
    <t>649100, Республика Алтай, Майминский район, с. Манжерок, ул.Советская, д.4 А</t>
  </si>
  <si>
    <t>040800087790</t>
  </si>
  <si>
    <t>Договор займа № 843/1 от 02.03.2018г.</t>
  </si>
  <si>
    <t>ООО "Валера"</t>
  </si>
  <si>
    <t>649002, Республика Алтай, г.Горно-Алтайск, ул. Фурманова, д.34</t>
  </si>
  <si>
    <t>0411161452</t>
  </si>
  <si>
    <t>Договор займа № 842/1 от 02.03.2018г.</t>
  </si>
  <si>
    <t>ИП Блохина Лидия Анатольевна</t>
  </si>
  <si>
    <t>649000, Республика Алтай, г.Горно-Алтайск, пр. Коммунистический, д. 23</t>
  </si>
  <si>
    <t>041103631566</t>
  </si>
  <si>
    <t>Договор займа № 850/1 от 06.03.2018г.</t>
  </si>
  <si>
    <t>ИП ГКФХ Яныканов Виктор Леонидович</t>
  </si>
  <si>
    <t>649000, Республика Алтай, Чемальский р-он, урочище Карбан</t>
  </si>
  <si>
    <t>041000145807</t>
  </si>
  <si>
    <t>Договор займа № 852/1 от 07.03.2018г.</t>
  </si>
  <si>
    <t>ИП Налимов Максим Сергеевич</t>
  </si>
  <si>
    <t>649113, Республика Алтай, Чемальский р-он, с. Усть-Сема, ул. Трактовая д. 22Г</t>
  </si>
  <si>
    <t>041000666905</t>
  </si>
  <si>
    <t>Договор займа № 856/1 от 13.03.2018г.</t>
  </si>
  <si>
    <t>ООО "Телком"</t>
  </si>
  <si>
    <t>649007, Республика Алтай, г.Горно-Алтайск, ул. Барнаульская, д. 156</t>
  </si>
  <si>
    <t>0411012757</t>
  </si>
  <si>
    <t>Договор займа № 862/1 от 14.03.2018г.</t>
  </si>
  <si>
    <t>Договор займа № 858/1 от 14.03.2018г.</t>
  </si>
  <si>
    <t>ИП Фоменко Оксана Николаевна</t>
  </si>
  <si>
    <t>649140, Республика Алтай, Турочакский р-он, с.Турочак, ул. Советская, д.20</t>
  </si>
  <si>
    <t>225101398498</t>
  </si>
  <si>
    <t>12 месяцев</t>
  </si>
  <si>
    <t>Договор займа № 851/1 от 07.03.2018г.</t>
  </si>
  <si>
    <t>ИП Мананников Олег Геннадьевич</t>
  </si>
  <si>
    <t>649006, Республика Алтай, г.Горно-Алтайск, пер. Магистральный, д.20</t>
  </si>
  <si>
    <t>041103631492</t>
  </si>
  <si>
    <t>Договор займа № 861/1 от 14.03.2018г.</t>
  </si>
  <si>
    <t>ООО "Строительный ресурс"</t>
  </si>
  <si>
    <t>649002, Республика Алтай, г.Горно-Алтайск, ул. Строителей, 5</t>
  </si>
  <si>
    <t>0411161004</t>
  </si>
  <si>
    <t>Договор займа № 854/1 от 13.03.2018г.</t>
  </si>
  <si>
    <t>ИП Токорокова Валентина Ивановна</t>
  </si>
  <si>
    <t>649435, Республика Алтай, Онгудайский р-он, с. Онгудай, ул. Советская, д.72</t>
  </si>
  <si>
    <t>040400147050</t>
  </si>
  <si>
    <t>Договор займа № 855/1 от 13.03.2018г.</t>
  </si>
  <si>
    <t>ООО "Тепловодресурс"</t>
  </si>
  <si>
    <t>649435, Республика Алтай, Шебалинский р-он, с. Шебалино, ул. П.Кучияка, д.20</t>
  </si>
  <si>
    <t>0411143703</t>
  </si>
  <si>
    <t>Договор займа № 857/1 от 13.03.2018г.</t>
  </si>
  <si>
    <t>ИП ГКФХ Иртакова Айжана Андреевна</t>
  </si>
  <si>
    <t>649450, Республика Алтай, Усть-Канский р-он, с. Яконур, урочище Баргаста</t>
  </si>
  <si>
    <t>040300032785</t>
  </si>
  <si>
    <t>Договор займа № 860/1 от 14.03.2018г.</t>
  </si>
  <si>
    <t>ООО "АлтайТрансАвто"</t>
  </si>
  <si>
    <t>649002, Республика Алтай, г.Горно-Алтайск, пр. Коммунистический , д. 87</t>
  </si>
  <si>
    <t>0411122630</t>
  </si>
  <si>
    <t>Договор займа № 864/1 от 16.03.2018г.</t>
  </si>
  <si>
    <t>ООО "Инегень"</t>
  </si>
  <si>
    <t>649001, Республика Алтай, г.Горно-Алтайск, пр. Коммунистический , д. 71/1</t>
  </si>
  <si>
    <t>0411161798</t>
  </si>
  <si>
    <t>Договор займа № 867/1 от 19.03.2018г.</t>
  </si>
  <si>
    <t>ИП ГКФХ Аилдашев Судур Владимирович</t>
  </si>
  <si>
    <t>649435, Республика Алтай, Онгудайский р-он, с. Боочи, урочище Толду</t>
  </si>
  <si>
    <t>040400104507</t>
  </si>
  <si>
    <t>Договор займа № 868/1 от 20.03.2018г.</t>
  </si>
  <si>
    <t>ООО "Алтай-Актив-Тур"</t>
  </si>
  <si>
    <t>649113, Республика Алтай, Майминский р-он, с.Манжерок, ТК "Таежник"</t>
  </si>
  <si>
    <t>0408017882</t>
  </si>
  <si>
    <t>Договор займа № 853/1 от 07.03.2018г.</t>
  </si>
  <si>
    <t>ИП Исаев Андрей Валерьевич</t>
  </si>
  <si>
    <t>649113, Республика Алтай, Майминский р-он, п. Барангол, ул.Чуйская, д.15 "Б"</t>
  </si>
  <si>
    <t>245729035210</t>
  </si>
  <si>
    <t>Договор займа № 870/1 от 21.03.2018г.</t>
  </si>
  <si>
    <t>ООО "Иннова"</t>
  </si>
  <si>
    <t>649001, Республика Алтай, г.Горно-Алтайск, пр. Коммунистический , д. 164</t>
  </si>
  <si>
    <t>0411174204</t>
  </si>
  <si>
    <t>Договор займа № 847/1 от 06.03.2018г.</t>
  </si>
  <si>
    <t>ИП Шестакова Светлана Чыгымовна</t>
  </si>
  <si>
    <t>649113, Республика Алтай, Усть -Канский р-он, с. Усть-Кан ул.Ленинская, д.81 Б</t>
  </si>
  <si>
    <t>041100933583</t>
  </si>
  <si>
    <t>Договор займа № 865/1 от 16.03.2018г.</t>
  </si>
  <si>
    <t>ИП ГКФХ Дерешев Роман Викторович</t>
  </si>
  <si>
    <t>041103746944</t>
  </si>
  <si>
    <t>Договор займа № 863/1 от 16.03.2018г.</t>
  </si>
  <si>
    <t>ИП Дудин Александр Александрович</t>
  </si>
  <si>
    <t>649002, Республика Алтай, г.Горно-Алтайск, пер. Западный, д.19</t>
  </si>
  <si>
    <t>041103692463</t>
  </si>
  <si>
    <t>Договор займа № 866/1 от 19.03.2018г.</t>
  </si>
  <si>
    <t>ИП Яндакова Инна Семеновна</t>
  </si>
  <si>
    <t>649447, Республика Алтай, Онгудайский р-он, с. Туекта</t>
  </si>
  <si>
    <t>040400847020</t>
  </si>
  <si>
    <t>Договор займа № 871/1 от 26.03.2018г.</t>
  </si>
  <si>
    <t>ЗАО "Бурводопроводстрой"</t>
  </si>
  <si>
    <t>649002, Республика Алтай, г.Горно-Алтайск, пер. Зеленая, д.54</t>
  </si>
  <si>
    <t>0411005943</t>
  </si>
  <si>
    <t>Фининсовая</t>
  </si>
  <si>
    <t>№109 от 20.03.2018</t>
  </si>
  <si>
    <t>договор № 111 от 19 марта 2018г.                   30 марта 2018г.</t>
  </si>
  <si>
    <t>19 марта 2018г.</t>
  </si>
  <si>
    <t>ИП Глава КФХ Чедоева Ольга Игоревна</t>
  </si>
  <si>
    <t>РА Шебалинский район                   с.Камай, ул.Центральная д.17</t>
  </si>
  <si>
    <t>ИП Глава КФХ</t>
  </si>
  <si>
    <t>договор № 112 от 19 марта 2018г.             30 марта 2018г.</t>
  </si>
  <si>
    <t>ИП Глава КФХ Толбин Евгений Геннадьевич</t>
  </si>
  <si>
    <t>РА Шебалинский район с.Шебалино ул.Советская д.226</t>
  </si>
  <si>
    <t>№ 2 от 30.03.2018</t>
  </si>
  <si>
    <t>13.03.2018 г.</t>
  </si>
  <si>
    <t>ООО "Горно-Алтайскпроект"</t>
  </si>
  <si>
    <t>0411123915</t>
  </si>
  <si>
    <t>Аренда недвижимого имущества</t>
  </si>
  <si>
    <t>33,3 кв. м. (пр. Коммунистический, д. 47)</t>
  </si>
  <si>
    <t>12.03.2018 г. - 12.02.2019 г. (11 меясцев)</t>
  </si>
  <si>
    <t>№ 4 от 30.03.2018</t>
  </si>
  <si>
    <t>ИП Суртаев Денис Германович</t>
  </si>
  <si>
    <t>040802022798</t>
  </si>
  <si>
    <t>18,0 кв. м. (пр. Коммунистический, д. 178)</t>
  </si>
  <si>
    <t>12.03.2018 г. - 21.03.2018 г. (10 дней)</t>
  </si>
  <si>
    <t>№ 3 от 30.03.2018</t>
  </si>
  <si>
    <t>16.03.2018 г.</t>
  </si>
  <si>
    <t>ИП Володин Валерий Иванович</t>
  </si>
  <si>
    <t>98,6 кв. м. (пр. Коммунистический, д. 176/3)</t>
  </si>
  <si>
    <t>09.01.2018 г. - 08.12.2018 г. (11 меясцев)</t>
  </si>
  <si>
    <t>№110 от 27.03.2018</t>
  </si>
  <si>
    <t>ООО "Коммунальщик"</t>
  </si>
  <si>
    <t>649100, Республика Алтай, с. Майма, ул. Трудовая, д.34, оф.2</t>
  </si>
  <si>
    <t>0411162304</t>
  </si>
  <si>
    <t xml:space="preserve">договор №113 от 12 апреля 2018г. </t>
  </si>
  <si>
    <t>11 апреля 2018г.</t>
  </si>
  <si>
    <t>ИП Шабуракова Любовь Тороковна</t>
  </si>
  <si>
    <t>РА Шебалинский район с.Шебалино ул.Советская д.42А</t>
  </si>
  <si>
    <t>227200073021</t>
  </si>
  <si>
    <t>№ 100                   17.05.2018 г.</t>
  </si>
  <si>
    <t>17.05.2018 г.</t>
  </si>
  <si>
    <t>ИП Кабарчин Э.Н.</t>
  </si>
  <si>
    <t>649483, Республика Алтай, Усть-Коксинский район, с. Талда, ул. Черемушки, д. 2</t>
  </si>
  <si>
    <t>040600356798</t>
  </si>
  <si>
    <t>№111 от 21.05.2018</t>
  </si>
  <si>
    <t>ООО "Шагым"</t>
  </si>
  <si>
    <t>649433, Республика Алтай, Онгудайский район с. Ело, ул. Лесная, д.12</t>
  </si>
  <si>
    <t>0404000479</t>
  </si>
  <si>
    <t>№112 от 29.05.2018</t>
  </si>
  <si>
    <t>ООО "Строительная компания Че"</t>
  </si>
  <si>
    <t>649000, Республика Алтай, г. Горно-Алтайск, ул. Г.И. Чорос-Гуркина, д.39/8, оф.307</t>
  </si>
  <si>
    <t>0411139866</t>
  </si>
  <si>
    <t>№113 от 29.05.2018</t>
  </si>
  <si>
    <t>№114 от 29.05.2018</t>
  </si>
  <si>
    <t>№115 от 29.05.2018</t>
  </si>
  <si>
    <t>ООО "СтройКомАлтай"</t>
  </si>
  <si>
    <t>649433, Республика Алтай, Онгудайский район с. Онгудай, ул. Советская, д.73</t>
  </si>
  <si>
    <t>0404008735</t>
  </si>
  <si>
    <t>малое предприятие</t>
  </si>
  <si>
    <t>№116 от 29.05.2018</t>
  </si>
  <si>
    <t>№117 от 29.05.2018</t>
  </si>
  <si>
    <t>ООО "Турочакское ДРСУ"</t>
  </si>
  <si>
    <t>649140,Республика Алтай, Турочакский район, с.Турочак, ул. Тельмана, д.45</t>
  </si>
  <si>
    <t>0411172937</t>
  </si>
  <si>
    <t>№118 от 29.05.2018</t>
  </si>
  <si>
    <t>ООО "Усть-Коксинское ДРСП"</t>
  </si>
  <si>
    <t>649490,Республика Алтай, Усть-Коксинский район, с.Усть-Кокса, ул. Советская, д.6</t>
  </si>
  <si>
    <t>0404010452</t>
  </si>
  <si>
    <t>№119 от 29.05.2018</t>
  </si>
  <si>
    <t>№120 от 29.05.2018</t>
  </si>
  <si>
    <t>ООО "Чойское ДРСУ"</t>
  </si>
  <si>
    <t>649180,Республика Алтай, Чойский район, с.Чоя, ул. Социалистическая, д.28</t>
  </si>
  <si>
    <t>0411172905</t>
  </si>
  <si>
    <t>№121 от 29.05.2018</t>
  </si>
  <si>
    <t>Консультация опрограммах льготного кредитования</t>
  </si>
  <si>
    <t>Консультация</t>
  </si>
  <si>
    <t>ООО "Алтай-кадастр"</t>
  </si>
  <si>
    <t>СППК БИОТЕХ</t>
  </si>
  <si>
    <t>ИП Терентьев Андрей Николаевич</t>
  </si>
  <si>
    <t>ООО "Витра-онлайн"</t>
  </si>
  <si>
    <t>ООО "ЭкспертПРО"</t>
  </si>
  <si>
    <t>ООО "Алтайимпекс"</t>
  </si>
  <si>
    <t>ИП Омин Эркин Нарынович</t>
  </si>
  <si>
    <t>ИП ГКФХ Суркашев Эрмен Юзлаевич</t>
  </si>
  <si>
    <t>ИП ГКФХ Содоева Б.К.</t>
  </si>
  <si>
    <t>ООО "Легенда РА"</t>
  </si>
  <si>
    <t>ИП Долганов Анатолий Владимирович</t>
  </si>
  <si>
    <t>ООО "АБР"</t>
  </si>
  <si>
    <t>ООО "Эко Кедр"</t>
  </si>
  <si>
    <t>ИП Лопарев Сергей Борисович</t>
  </si>
  <si>
    <t>ИП Напалков Алексей Алексеевич</t>
  </si>
  <si>
    <t>ИП Холодилин Денис Юрьевич</t>
  </si>
  <si>
    <t>ИП Колесник Валентина Александровна</t>
  </si>
  <si>
    <t>Консультация по гос.поддержке</t>
  </si>
  <si>
    <t>ИП Пермякова Кристина Андреевна</t>
  </si>
  <si>
    <t>ИП Оськина Ольга Артуровна</t>
  </si>
  <si>
    <t>ООО "Ольмак Плюс"</t>
  </si>
  <si>
    <t>ИП Лузанов Антон Сергеевич</t>
  </si>
  <si>
    <t>ИП Громов Евгений Васильевич</t>
  </si>
  <si>
    <t>ИП Матвеев Шуну Михайлович</t>
  </si>
  <si>
    <t>ООО "Экотрин"</t>
  </si>
  <si>
    <t>ИП Можндоева Наталья Александровна</t>
  </si>
  <si>
    <t>ИП Шрамко Галина Ивановна</t>
  </si>
  <si>
    <t>ИП Канапиянов Булат Даниярович</t>
  </si>
  <si>
    <t>Консультация по кредитованию юр.лиц</t>
  </si>
  <si>
    <t>ООО "Ажур"</t>
  </si>
  <si>
    <t>ИП Булахова Оксана Петровна</t>
  </si>
  <si>
    <t>ООО "Алтын Суу"</t>
  </si>
  <si>
    <t>ИП Лаптева Лиля Григорьевна</t>
  </si>
  <si>
    <t>ИП Лирова Евгения Григорьевна</t>
  </si>
  <si>
    <t>ООО "Пантовитал"</t>
  </si>
  <si>
    <t>ООО "Пять Ккотов"</t>
  </si>
  <si>
    <t>ООО "Катес"</t>
  </si>
  <si>
    <t>Получение микрозайма</t>
  </si>
  <si>
    <t>ИП Нистратова И.А.</t>
  </si>
  <si>
    <t>ООО "Жемчужина Алтая"</t>
  </si>
  <si>
    <t>ООО "Улыбка"</t>
  </si>
  <si>
    <t>Экспорт в Японию</t>
  </si>
  <si>
    <t>СПК "Минор"</t>
  </si>
  <si>
    <t>Проведение рекламной компании</t>
  </si>
  <si>
    <t>ИП Джанобиллов Серикжан Витальевич</t>
  </si>
  <si>
    <t>Сбор и реализация коммерческих предложений</t>
  </si>
  <si>
    <t>ООО "Сфера"</t>
  </si>
  <si>
    <t>ИП Сыржицын А.В.</t>
  </si>
  <si>
    <t>Коммерческие предложения</t>
  </si>
  <si>
    <t>ООО "Республиканский Пчелоцентр"</t>
  </si>
  <si>
    <t>Консультация по телефону</t>
  </si>
  <si>
    <t>ИП Орлова И.В.</t>
  </si>
  <si>
    <t>ООО "Базис"</t>
  </si>
  <si>
    <t>Экпорт-импорт в Китай</t>
  </si>
  <si>
    <t>ООО "Русимпекс"</t>
  </si>
  <si>
    <t>ООО "Технострой"</t>
  </si>
  <si>
    <t>ГБУ РА "Центр развития туризма и предпринимательства Республики Алтай"</t>
  </si>
  <si>
    <t>Договор займа № 859/1 от 14.03.2018г.</t>
  </si>
  <si>
    <t>ИП Азанова Ольга Семеновна</t>
  </si>
  <si>
    <t>649140, Республика Алтай, Турочакский р-он, с.Турочак, ул. Советская, д.46</t>
  </si>
  <si>
    <t>040700006902</t>
  </si>
  <si>
    <t>Договор займа № 869/1 от 20.03.2018г.</t>
  </si>
  <si>
    <t>ООО "Свой курс"</t>
  </si>
  <si>
    <t>649002, Республика Алтай, г.Горно-Алтайск, ул. Чорос-Гуркина, д. 65</t>
  </si>
  <si>
    <t>0411168320</t>
  </si>
  <si>
    <t>Договор займа № 872/1 от 05.04.2018г.</t>
  </si>
  <si>
    <t xml:space="preserve">Финансовая </t>
  </si>
  <si>
    <t>Договор аренды</t>
  </si>
  <si>
    <t>ООО "Аспект"</t>
  </si>
  <si>
    <t>ИП Шабураков И.Н.</t>
  </si>
  <si>
    <t>ИП Васильев Е.А.</t>
  </si>
  <si>
    <t>КБ "Решение"</t>
  </si>
  <si>
    <t>ООО "Гранд Алтай Турс"</t>
  </si>
  <si>
    <t>11 месяцев</t>
  </si>
  <si>
    <t>№ 101                   29.06.2018 г.</t>
  </si>
  <si>
    <t>29.06.2018 г.</t>
  </si>
  <si>
    <t>ООО "Гостевая деревня "Уймонская долина"</t>
  </si>
  <si>
    <t>649470, Республика Алтай, Усть-Коксинский район, с. Теректа, ул. Зеленая, д. 15</t>
  </si>
  <si>
    <t>0406005120</t>
  </si>
  <si>
    <t>№ 5 от 13.07.2018</t>
  </si>
  <si>
    <t>ИП Тупикин Андрей Владимирович</t>
  </si>
  <si>
    <t>041101410018</t>
  </si>
  <si>
    <t>субсидия на возмещение части затрат, связанных с приобретением оборудования в целях создания и (или) развития и (или) модернизации производства товаров (работ, услуг)</t>
  </si>
  <si>
    <t>единовременная, бессрочная</t>
  </si>
  <si>
    <t>№ 6 от 13.07.2018</t>
  </si>
  <si>
    <t>ООО "Технология жизни"</t>
  </si>
  <si>
    <t>5407965869</t>
  </si>
  <si>
    <t>Министерство экономического развития и туризма Республики Алтай</t>
  </si>
  <si>
    <t>ООО "Солнечная энергия+"</t>
  </si>
  <si>
    <t>ИП Егорова Лилия Владимировна</t>
  </si>
  <si>
    <t>ИП Рознин Юрий Александрович</t>
  </si>
  <si>
    <t>ООО "Вега"</t>
  </si>
  <si>
    <t>ООО "Торг-сервис"</t>
  </si>
  <si>
    <t>ИП Мюсова Наталья Ивановна</t>
  </si>
  <si>
    <t>ИП Галкин Владимир Михайлович</t>
  </si>
  <si>
    <t>ИП Лукьянова Надежда Галактионовна</t>
  </si>
  <si>
    <t>ИП Меликов Суджаят Маслахат оглы</t>
  </si>
  <si>
    <t>ИП Сюзева Нина Витальевна</t>
  </si>
  <si>
    <t>ИП Аелдашева Юлия Михайловна</t>
  </si>
  <si>
    <t>ИП Волкова Эльза Алексеевна</t>
  </si>
  <si>
    <t>ИП Кензин Евгений Егорович</t>
  </si>
  <si>
    <t>ИП Буликян Алиса Сарибековна</t>
  </si>
  <si>
    <t>ИП Иванов Анатолий Муканович</t>
  </si>
  <si>
    <t>ИП Глава КФХ Тузачинов Эркин Семенович</t>
  </si>
  <si>
    <t>ИП Болтоков Олег Николаевич</t>
  </si>
  <si>
    <t>ИП Карпов Евгений Николаевич</t>
  </si>
  <si>
    <t>ИП Майманов Илья Ялбагаевич</t>
  </si>
  <si>
    <t>ИП Глава КФХ Мантоков Владимир Михайлович</t>
  </si>
  <si>
    <t>ИП Иванов Алексей Валерьевич</t>
  </si>
  <si>
    <t>ИП Глава КФХ Туткушаков Валентин Николаевич</t>
  </si>
  <si>
    <t>ИП Глава КФХ Бабитов Валерий Альбертович</t>
  </si>
  <si>
    <t>ИП Яндикова Нина Николаевна</t>
  </si>
  <si>
    <t>ИП Канарин Карим Михайлович</t>
  </si>
  <si>
    <t>ИП Алушкина Лариса Леонидовна</t>
  </si>
  <si>
    <t>ООО Заготовительная агропромышленная компания "Айу"</t>
  </si>
  <si>
    <t>Протокол от 21 июня 2018 г.№ 1  заседания Комиссии по отбору хозяйствующих субъектов для предоставления субсидий на возмещение части затрат при приобретении оборудования по договорам лизинга</t>
  </si>
  <si>
    <t xml:space="preserve">Протокол от 21 июня 2018 г.№ 1  заседания Комиссии по отбору хозяйствующих субъектов для предоставления субсидий на возмещение части затрат хозяйствующих субъектов за технологическое присоединение к сетям:
электроснабжения, водоснабжения и водоотведения
</t>
  </si>
  <si>
    <t xml:space="preserve">Протокол от 27 июня 2018 г.№ 1  заседания Комиссии по отбору хозяйствующих субъектов для предоставления субсидий на возмещение части затрат, связанных с реализацией мероприятий по энергосбережению  
</t>
  </si>
  <si>
    <t>г. Горно-Алтайск, пр. Коммунистический, 35</t>
  </si>
  <si>
    <t>г. Горно-Алтайск, пр. Коммунистический, д. 91, кв. 29</t>
  </si>
  <si>
    <t>Усть-Коксинский район, с. Усть-Кокса, ул. Аргучинского, д. 68а</t>
  </si>
  <si>
    <t>г. Горно-Алтайск, пр. Коммунистический, 83</t>
  </si>
  <si>
    <t>649002, Республика Алтай, г. Горно-Алтайск, ул. Строителей 5/6</t>
  </si>
  <si>
    <t>Усть-Канский район, с. Усть-Кан, ул. Тугамбаева, д. 11</t>
  </si>
  <si>
    <t>г. Горно-Алтайск, ул. Партизанская, д. 102</t>
  </si>
  <si>
    <t>Усть-Коксинский район, с. Усть-Кокса, ул. Сухова, д. 43</t>
  </si>
  <si>
    <t>г. Горно-Алтайск, ул. Чорос-Гуркина, д. 32, кв. 53</t>
  </si>
  <si>
    <t>г. Горно-Алтайск, ул. Снежная, д. 11</t>
  </si>
  <si>
    <t>Онгудайский район, с. Онгудай, ул. Семёнова, д. 3</t>
  </si>
  <si>
    <t>Майминский район, с. Кызыл-Озек, пер. Солнечный, д. 9</t>
  </si>
  <si>
    <t>Улаганский район, с. Саратан, ул. Подгорная, д. 23</t>
  </si>
  <si>
    <t>Майминский район, с. Майма, ул. Алтайская, д. 20</t>
  </si>
  <si>
    <t>Майминский район, с. Усть-Муны, пер. Зелены Клин, д. 6</t>
  </si>
  <si>
    <t>649440, Республика Алтай, Онгудайский район, с. Онгудай, ул. Советская, кв. 22</t>
  </si>
  <si>
    <t>Кош-Агачский район, с. Кызыл-Таш, ул. Центральная, 39</t>
  </si>
  <si>
    <t>г. Горно-Алтайск, ул. Омская, д. 89</t>
  </si>
  <si>
    <t>649000, Республика Алтай, г. Горно-Алтайск, ул. Колхозная, 33</t>
  </si>
  <si>
    <t>Республика Алтай, Усть -Коксинский район с. Сугаш       ул. Лесная д.2</t>
  </si>
  <si>
    <t xml:space="preserve">Усть-Коксинский  район, с. Банное,             ул. Первомайская д.5 </t>
  </si>
  <si>
    <t>Онгудайский район, с. Каракол, ул. Алтайская, д.11 XaN04@mail.ru</t>
  </si>
  <si>
    <t>Онгудайский район, с. Инегень, ул. Заречная, д.5</t>
  </si>
  <si>
    <t xml:space="preserve">Усть-Канский район, с. Ябоган, ул. Калкина А.Г., д. 8/1 </t>
  </si>
  <si>
    <t>Усть-Канский район, с. Ябоган, ул. Булундашева, д. 2а</t>
  </si>
  <si>
    <t>Онгудайский район, с. Купчегень, ул. Трактовая, д.28</t>
  </si>
  <si>
    <t>0411161090</t>
  </si>
  <si>
    <t>041101910807</t>
  </si>
  <si>
    <t>540410363720</t>
  </si>
  <si>
    <t>0411142844</t>
  </si>
  <si>
    <t>0411158241</t>
  </si>
  <si>
    <t>040301023670</t>
  </si>
  <si>
    <t>041101555408</t>
  </si>
  <si>
    <t>041100210400</t>
  </si>
  <si>
    <t>040800360216</t>
  </si>
  <si>
    <t>041102851625</t>
  </si>
  <si>
    <t>040300305217</t>
  </si>
  <si>
    <t>040200118580</t>
  </si>
  <si>
    <t>040866855058</t>
  </si>
  <si>
    <t>040800266975</t>
  </si>
  <si>
    <t>040400892030</t>
  </si>
  <si>
    <t>040100910048</t>
  </si>
  <si>
    <t>041100046158</t>
  </si>
  <si>
    <t>041100704953</t>
  </si>
  <si>
    <t>№122 от 02.07.2018</t>
  </si>
  <si>
    <t>649002,Республика Алтай, г. Горно-Алтайск, пер. Соузгинский, д.15</t>
  </si>
  <si>
    <t>Договор займа № 873/1 от 03.07.2018г.</t>
  </si>
  <si>
    <t>ИП Тодошева Раисса Николаевна</t>
  </si>
  <si>
    <t>649225, Республика Алтай, Шебалинский р-он, с. Дъектиек, ул. Новая, д.8</t>
  </si>
  <si>
    <t>040500022336</t>
  </si>
  <si>
    <t>Микро-финансовая поддержка</t>
  </si>
  <si>
    <t>Договор займа № 875/1 от 03.07.2018г.</t>
  </si>
  <si>
    <t>ООО "Экоспецстрой"</t>
  </si>
  <si>
    <t>649100, Республика Алтай, Майминский р-он, с.Майма, ул.Энергетиков, д.31</t>
  </si>
  <si>
    <t>0411155586</t>
  </si>
  <si>
    <t>Договор займа № 874/1 от 03.07.2018г.</t>
  </si>
  <si>
    <t>ИП Павленко Юлия Зуфаровна</t>
  </si>
  <si>
    <t>649105, Республика Алтай, Майминский р-он, с.Кызыл-Озек, ул.Вахтинская, 20</t>
  </si>
  <si>
    <t>026609547442</t>
  </si>
  <si>
    <t>Договор займа № 880/1 от 04.07.2018г.</t>
  </si>
  <si>
    <t>ИП Толбин Сергей Филипович</t>
  </si>
  <si>
    <t>649450 Республика Алтай, Усть-Канский р-он, с. Усть-Кан, ул. Космонавтов, д.28</t>
  </si>
  <si>
    <t>040300004851</t>
  </si>
  <si>
    <t>Договор займа № 882/1 от 06.07.2018г.</t>
  </si>
  <si>
    <t>ИП Кыдатова Людмила Афанасьевна</t>
  </si>
  <si>
    <t>649154, Республика Алтай, Турочакский р-он, с.Артыбаш, ул. Телецкая, д.5</t>
  </si>
  <si>
    <t>040700763211</t>
  </si>
  <si>
    <t>Договор займа № 878/1 от 04.07.2018г.</t>
  </si>
  <si>
    <t>ООО "Холзун"</t>
  </si>
  <si>
    <t>649497, Республика Алтай, Усть-Коксинский р-он, с. Банное, ул. Елочная, д. 1</t>
  </si>
  <si>
    <t>0400007459</t>
  </si>
  <si>
    <t>Договор займа № 884/1 от 16.07.2018г.</t>
  </si>
  <si>
    <t>ИП ГКФХ Текенов Андрей Михайлович</t>
  </si>
  <si>
    <t>649435, Республика Алтай, Онгудайский р-он, с.Кулада, ул. Ч.Т.Кискина, д.4</t>
  </si>
  <si>
    <t>040400600745</t>
  </si>
  <si>
    <t>Договор займа № 888/1 от 19.07.2018г.</t>
  </si>
  <si>
    <t>ООО "Горно-Алтайский мясоперерабатывающий завод"</t>
  </si>
  <si>
    <t>649100, Республика Алтай, Майминский р-он, с.Майма, ул.Нагорная, д.26</t>
  </si>
  <si>
    <t>0400003221</t>
  </si>
  <si>
    <t>470000,00</t>
  </si>
  <si>
    <t>Договор займа № 889/1 от 19.07.2018г.</t>
  </si>
  <si>
    <t>410000,00</t>
  </si>
  <si>
    <t>Договор займа № 881/1 от 04.07.2018г.</t>
  </si>
  <si>
    <t>ИП Денега Дмитрий Валерьевич</t>
  </si>
  <si>
    <t>649000, Республика Алтай, г.Горно-Алтайск, пр-кт Коммунистический д.51</t>
  </si>
  <si>
    <t>041105291932</t>
  </si>
  <si>
    <t>1300000,00</t>
  </si>
  <si>
    <t>Договор займа № 883/1 от 09.07.2018г.</t>
  </si>
  <si>
    <t>ИП Кобзев Дмитрий Афанасьевич</t>
  </si>
  <si>
    <t>649000, Республика Алтай, г.Горно-Алтайск, ул. Чорос-Гуркина, д.57 кв. 36</t>
  </si>
  <si>
    <t>040800104646</t>
  </si>
  <si>
    <t>280000,00</t>
  </si>
  <si>
    <t>Договор займа № 876/1 от 03.07.2018г.</t>
  </si>
  <si>
    <t>ООО "Эл Телеком"</t>
  </si>
  <si>
    <t>649000, Республика Алтай, г.Горно-Алтайск, ул.В.И. Чаптыновва, д. 26/1, пом. 4</t>
  </si>
  <si>
    <t>0411129089</t>
  </si>
  <si>
    <t>1500000,00</t>
  </si>
  <si>
    <t>Договор займа № 877/1 от 03.07.2018г.</t>
  </si>
  <si>
    <t>Договор займа № 885/1 от 16.07.2018г.</t>
  </si>
  <si>
    <t>ИП ГКФХ Гараев Бакир Вали оглы</t>
  </si>
  <si>
    <t>649100, Республика Алтай, Майминский р-он, с.Алферово, ферма</t>
  </si>
  <si>
    <t>041105512300</t>
  </si>
  <si>
    <t>300000,00</t>
  </si>
  <si>
    <t>Договор займа № 886/1 от 17.07.2018г.</t>
  </si>
  <si>
    <t>ИП Епитов Адар Артемович</t>
  </si>
  <si>
    <t>649000, Республика Алтай, г.Горно-Алтайск, ул. Чкалова, д.46</t>
  </si>
  <si>
    <t>041102810160</t>
  </si>
  <si>
    <t>790000,00</t>
  </si>
  <si>
    <t>Договор займа № 879/1 от 04.07.2018г.</t>
  </si>
  <si>
    <t>ИП ГКФХ Сайланкин Илья Валерьевич</t>
  </si>
  <si>
    <t>649473, Республика Алтай, Усть-Коксинский р-он, с. Тюнгур, ул. Заречная, д.6</t>
  </si>
  <si>
    <t>040601413632</t>
  </si>
  <si>
    <t>450000,00</t>
  </si>
  <si>
    <t>Договор займа № 890/1 от 23.07.2018г.</t>
  </si>
  <si>
    <t>ООО "Пилигрим"</t>
  </si>
  <si>
    <t>649113, Республика Алтай, Майминский р-он, с.Манжерок, ул. Пионерская, д.7</t>
  </si>
  <si>
    <t>0411173850</t>
  </si>
  <si>
    <t>860000,00</t>
  </si>
  <si>
    <t>ИП Савина Олеся Сергеевна</t>
  </si>
  <si>
    <t>06.062018</t>
  </si>
  <si>
    <t>ИП Бахтушкин Эркин Викторович</t>
  </si>
  <si>
    <t>ИП Саблина Ольга Алексеевна</t>
  </si>
  <si>
    <t>ИП Кудачин Тимур Валерьевич</t>
  </si>
  <si>
    <t>ООО "Альмак Плюс"</t>
  </si>
  <si>
    <t>ИП Тайтакова Алтынай</t>
  </si>
  <si>
    <t>ООО "КБ Решение"</t>
  </si>
  <si>
    <t>ИП Ощепкова Ксения</t>
  </si>
  <si>
    <t>Консультация по экпорту</t>
  </si>
  <si>
    <t>ИП Кудайбергенов</t>
  </si>
  <si>
    <t>ИП Синдинова А.</t>
  </si>
  <si>
    <t>ИП Шилынов А.К</t>
  </si>
  <si>
    <t xml:space="preserve"> </t>
  </si>
  <si>
    <t>ИП Хураськин Алексей Владимирович</t>
  </si>
  <si>
    <t>ООО Деликатесы Горного Алтая</t>
  </si>
  <si>
    <t>ООО Евромедцентр</t>
  </si>
  <si>
    <t xml:space="preserve">Протокол №1заседания Комиссии по отбору хозяйствующих субъектов для предоставления субсидий по возмещению части затрат, связанных с приобретением оборудования в целях модернизации производства товаров (работ, услуг) </t>
  </si>
  <si>
    <t>649006, РА, г. Горно-Алтайск, ул. Осипенко, д. 23</t>
  </si>
  <si>
    <t xml:space="preserve">649440, РА, Онгудайский район, с. Онгудай, ул. Кооперативная, д.7, пом 1 </t>
  </si>
  <si>
    <t>649000, РА, г. Горно-Алтайск, пр. Коммунистический, д. 78</t>
  </si>
  <si>
    <t xml:space="preserve">649000, РА, г. Горно-Алтайск, ул. Партизанская, д. 102 </t>
  </si>
  <si>
    <t xml:space="preserve">№6 21.08.2018
</t>
  </si>
  <si>
    <t>ООО "ТАН"</t>
  </si>
  <si>
    <t>649440, Республика Алтай, Онгудайский район, с. Онгудай</t>
  </si>
  <si>
    <t>0404007234</t>
  </si>
  <si>
    <t>помещение</t>
  </si>
  <si>
    <t>7,5 кв.м.</t>
  </si>
  <si>
    <t>2 мес.</t>
  </si>
  <si>
    <t>Договор займа № 893/1 от 01.08.2018г.</t>
  </si>
  <si>
    <t>ИП ГКФХ Ойношев Амаду Владимирович</t>
  </si>
  <si>
    <t>649223, Республика Алтай, Шебалинский район, с. Шыргайту, ул. Победы, д. 11 А</t>
  </si>
  <si>
    <t>041106337192</t>
  </si>
  <si>
    <t>Договор займа №894/1 от 01.08.2018г.</t>
  </si>
  <si>
    <t>ИП Кабанина Оксана Владимировна</t>
  </si>
  <si>
    <t>649461, Республика Алтай, Усть-Канский район, с. Яконур, ул. Кудачина, д. 2а</t>
  </si>
  <si>
    <t>Договор займа №892/1 от 01.08.2018г.</t>
  </si>
  <si>
    <t>ИП ГКФХ Быкина Вера Николаевна</t>
  </si>
  <si>
    <r>
      <t xml:space="preserve">649000 </t>
    </r>
    <r>
      <rPr>
        <sz val="12"/>
        <color rgb="FF000000"/>
        <rFont val="Times New Roman"/>
        <family val="1"/>
        <charset val="204"/>
      </rPr>
      <t>Республика Алтай, г.Горно-Алтайск, ул.Кирова, д.8</t>
    </r>
  </si>
  <si>
    <t>Договор займа №887/1 от 17.07.2018г.</t>
  </si>
  <si>
    <t>ООО "Горно-Алтай-Фарм"</t>
  </si>
  <si>
    <t>649440, Республика Алтай, Онгудайский район, с. Онгудай, ул. Советская, д.12</t>
  </si>
  <si>
    <t>36 месяцев</t>
  </si>
  <si>
    <t>Договор займа №895/1 от  06.08.2018г.</t>
  </si>
  <si>
    <t>ИП ГКФХ Тектиев Виктор Константинович</t>
  </si>
  <si>
    <t>Республика Алтай, Усть-Канский район, с. Яконур, ул. Туймечекова, д. 21</t>
  </si>
  <si>
    <t>Договор займа №896/1 от 08.08.2018г.</t>
  </si>
  <si>
    <t>ИП ГКФХ Окрашев Айдар Кожанович</t>
  </si>
  <si>
    <t>Республика Алтай, Онгудайский район, с. Бичикту-Боом, ул. Набережная, д. 22</t>
  </si>
  <si>
    <t>Договор займа №897/1 от 13.08.2018г.</t>
  </si>
  <si>
    <t>649001, Республика Алтай, г.Горно-Алтайск, пр-кт Коммунистический, д.71/1</t>
  </si>
  <si>
    <t>Договор займа №891/1 от 01.08.2018г.</t>
  </si>
  <si>
    <t>ИП Редюк Александр Александрович</t>
  </si>
  <si>
    <t>649113, Республика Алтай, Майминский р-он, с.Манжерок, ул. Дружбы, д.57</t>
  </si>
  <si>
    <t>№ 102                   15.08.2018 г.</t>
  </si>
  <si>
    <t>15.08.2018 г.</t>
  </si>
  <si>
    <t>ООО "ЭКО"</t>
  </si>
  <si>
    <t xml:space="preserve">649490, Республика Алтай, Усть-Коксинский район, с. Усть-Кокса, ул. Полевая, д. 34, кв.3 </t>
  </si>
  <si>
    <t>0404008284</t>
  </si>
  <si>
    <t>ФЛ Тепуков Э.А.</t>
  </si>
  <si>
    <t>ИП Саябашева Л.В.</t>
  </si>
  <si>
    <t>ИП Соловьев А.С.</t>
  </si>
  <si>
    <t>ИП Казакова Е.Н.</t>
  </si>
  <si>
    <t>ИП Федорова Е.В.</t>
  </si>
  <si>
    <t>ИП Ардиматова Т.И.</t>
  </si>
  <si>
    <t>ИП Дюселова А.А.</t>
  </si>
  <si>
    <t>ИП Гаджурова М.А.</t>
  </si>
  <si>
    <t>ИП Суркашев Э.Г.</t>
  </si>
  <si>
    <t>ИП Содоева Б.К.</t>
  </si>
  <si>
    <t>Соглашение №5-р от 01.08.2018</t>
  </si>
  <si>
    <t>Соглашение №4-р от 01.08.2018</t>
  </si>
  <si>
    <t>Соглашение №219/47 от 25.06.2018</t>
  </si>
  <si>
    <t>Соглашение №135/45 от 14.06.2018</t>
  </si>
  <si>
    <t>Соглашение №219/47 от 02.08.2018</t>
  </si>
  <si>
    <t>Соглашение №220/47 от 02.08.2018</t>
  </si>
  <si>
    <t>Соглашение №230/42 от 02.08.2018</t>
  </si>
  <si>
    <t>Соглашение №244/42 от 02.08.2018</t>
  </si>
  <si>
    <t>Соглашение №211/42 от 01.08.2018</t>
  </si>
  <si>
    <t>Соглашение №227/42 от 08.08.2018</t>
  </si>
  <si>
    <t>Соглашение №335-н от 30.07.2018</t>
  </si>
  <si>
    <t>Соглашение №174/47 от 29.05.2018</t>
  </si>
  <si>
    <t>Соглашение №223/47 от 02.08.2018</t>
  </si>
  <si>
    <t>Соглашение №96/46 от 14.08.2018</t>
  </si>
  <si>
    <t>Соглашение №139/45 от 25.06.2018</t>
  </si>
  <si>
    <t>Соглашение №138/45 от 25.06.2018</t>
  </si>
  <si>
    <t>Соглашение №3дв от 01.08.2018</t>
  </si>
  <si>
    <t>Соглашение №215/42 от 01.08.2018</t>
  </si>
  <si>
    <t>Соглашение №142/45 от 01.08.2018</t>
  </si>
  <si>
    <t>Соглашение №258/42 от 14.08.2018</t>
  </si>
  <si>
    <t>Соглашение №257/42 от 14.08.2018</t>
  </si>
  <si>
    <t>Соглашение №75/49 от 02.08.2018</t>
  </si>
  <si>
    <t>Соглашение №222/42 от 02.08.2018</t>
  </si>
  <si>
    <t>Соглашение №119/49 от 02.08.2018</t>
  </si>
  <si>
    <t>Соглашение №120/49 от 02.08.2018</t>
  </si>
  <si>
    <t>Соглашение №243/42 от 02.08.2018</t>
  </si>
  <si>
    <t>Соглашение №236/42 от 02.08.2018</t>
  </si>
  <si>
    <t>Соглашение №207/42 от 01.08.2018</t>
  </si>
  <si>
    <t>Соглашение №226/42 от 08.08.2018</t>
  </si>
  <si>
    <t>Соглашение №7дв от 07.08.2018</t>
  </si>
  <si>
    <t>Соглашение №24м от 17.05.2018</t>
  </si>
  <si>
    <t>Соглашение №206/42 от 01.08.2018</t>
  </si>
  <si>
    <t>Соглашение №212/42 от 02.08.2018</t>
  </si>
  <si>
    <t>Соглашение №232/42 от 02.08.2018</t>
  </si>
  <si>
    <t>Соглашение №235/42 от 02.08.2018</t>
  </si>
  <si>
    <t>Соглашение №32м от 03.08.2018</t>
  </si>
  <si>
    <t>Соглашение №216/42 от 01.08.2018</t>
  </si>
  <si>
    <t>Соглашение №242/42 от 02.08.2018</t>
  </si>
  <si>
    <t>Соглашение №229/42 от 02.08.2018</t>
  </si>
  <si>
    <t>Соглашение №117/49 от 02.08.2018</t>
  </si>
  <si>
    <t>Соглашение №9-уд от 03.08.2018</t>
  </si>
  <si>
    <t>Соглашение №261/42 от 17.08.2018</t>
  </si>
  <si>
    <t>Соглашение №133/45 от 14.06.2018</t>
  </si>
  <si>
    <t>Соглашение №219/42 от 02.08.2018</t>
  </si>
  <si>
    <t>Соглашение №196/42 от 05.06.2018</t>
  </si>
  <si>
    <t>Соглашение №2-кт от 15.08.2018</t>
  </si>
  <si>
    <t>Соглашение №122/47 от 11.05.2018</t>
  </si>
  <si>
    <t>Соглашение №205/47 от 08.06.2018</t>
  </si>
  <si>
    <t>Реестр получателей субсидий на развитие АПК №545 от 15.03.2018</t>
  </si>
  <si>
    <t>Соглашение №214/42 от 01.08.2018</t>
  </si>
  <si>
    <t>Соглашение №221/47 от 18.06.2018</t>
  </si>
  <si>
    <t>Соглашение №222/47 от 02.08.2018</t>
  </si>
  <si>
    <t>Соглашение №31м от 10.08.2018</t>
  </si>
  <si>
    <t>Соглашение №36/45 от 01.08.2018</t>
  </si>
  <si>
    <t>Соглашение №30/48 от 08.06.2018</t>
  </si>
  <si>
    <t>Соглашение №185/42 от 25.06.2018</t>
  </si>
  <si>
    <t>Соглашение №234/42 от 02.08.2018</t>
  </si>
  <si>
    <t>Соглашение №46/45 от 25.06.2018</t>
  </si>
  <si>
    <t>Соглашение №115/49 от 14.06.2018</t>
  </si>
  <si>
    <t>Соглашение №171/47 от 02.08.2018</t>
  </si>
  <si>
    <t>Соглашение №213/42 от 01.08.2018</t>
  </si>
  <si>
    <t>Соглашение №238/42 от 02.08.2018</t>
  </si>
  <si>
    <t>Соглашение №3-сс от 14.08.2018</t>
  </si>
  <si>
    <t>Соглашение №53/48 от 25.06.2018</t>
  </si>
  <si>
    <t>Соглашение №88/42 от 01.08.2018</t>
  </si>
  <si>
    <t>Соглашение №204/42 от 01.08.2018</t>
  </si>
  <si>
    <t>Соглашение №224/42 от 08.08.2018</t>
  </si>
  <si>
    <t>Соглашение №120/47 от 13.06.2018</t>
  </si>
  <si>
    <t>Соглашение №256/42 от 14.08.2018</t>
  </si>
  <si>
    <t>Соглашение №205/42 от 01.08.2018</t>
  </si>
  <si>
    <t>Соглашение №263/42 от 24.08.2018</t>
  </si>
  <si>
    <t>Соглашение №218/42 от 02.08.2018</t>
  </si>
  <si>
    <t>Соглашение №137/45 от 25.06.2018</t>
  </si>
  <si>
    <t>Соглашение №90/46 от 18.06.2018</t>
  </si>
  <si>
    <t>Соглашение №61/46 от 08.06.2018</t>
  </si>
  <si>
    <t>Соглашение №1-бпм от 08.08.2018</t>
  </si>
  <si>
    <t>Соглашение №231/42 от 02.08.2018</t>
  </si>
  <si>
    <t>Соглашение №3-уд от 24.07.2018</t>
  </si>
  <si>
    <t>Соглашение №209/42 от 01.08.2018</t>
  </si>
  <si>
    <t>Соглашение №93/46 от 01.08.2018</t>
  </si>
  <si>
    <t>Соглашение №225/42 от 08.08.2018</t>
  </si>
  <si>
    <t>Соглашение №152/42 от 25.06.2018</t>
  </si>
  <si>
    <t>Соглашение №260/42 от 14.08.2018</t>
  </si>
  <si>
    <t>Соглашение №237/42 от 02.08.2018</t>
  </si>
  <si>
    <t>Соглашение №249/42 от 08.08.2018</t>
  </si>
  <si>
    <t>Соглашение №239/42 от 02.08.2018</t>
  </si>
  <si>
    <t>Соглашение №248/42 от 08.08.2018</t>
  </si>
  <si>
    <t>Соглашение №240/42 от 02.08.2018</t>
  </si>
  <si>
    <t>Соглашение №253/42 от 02.08.2018</t>
  </si>
  <si>
    <t>Соглашение №6-р от 01.08.2018</t>
  </si>
  <si>
    <t>Соглашение №210/42 от 01.08.2018</t>
  </si>
  <si>
    <t>Соглашение №241/42 от 02.08.2018</t>
  </si>
  <si>
    <t>Соглашение №246/42 от 02.08.2018</t>
  </si>
  <si>
    <t>Соглашение №252/42 от 08.08.2018</t>
  </si>
  <si>
    <t>Соглашение №245/42 от 02.08.2018</t>
  </si>
  <si>
    <t>Соглашение №247/42 от 08.08.2018</t>
  </si>
  <si>
    <t>Соглашение №11-уд от 21.08.2018</t>
  </si>
  <si>
    <t>Соглашение №254/42 от 08.08.2018</t>
  </si>
  <si>
    <t>Соглашение №111/45 от 01.08.2018</t>
  </si>
  <si>
    <t>Соглашение №94/46 от 01.08.2018</t>
  </si>
  <si>
    <t>Соглашение №228/42 от 08.08.2018</t>
  </si>
  <si>
    <t>Соглашение №140/45 от 01.08.2018</t>
  </si>
  <si>
    <t>Соглашение №208/42 от 01.08.2018</t>
  </si>
  <si>
    <t>Соглашение №105/47 от 14.06.2018</t>
  </si>
  <si>
    <t>Соглашение №144/45 от 02.08.2018</t>
  </si>
  <si>
    <t>Соглашение №97/46 от 14.08.2018</t>
  </si>
  <si>
    <t>Соглашение №33пл от 17.08.2018</t>
  </si>
  <si>
    <t>Соглашение №174/42 от 25.06.2018</t>
  </si>
  <si>
    <t>Соглашение №118/49 от 02.08.2018</t>
  </si>
  <si>
    <t>Соглашение №77/49 от 02.08.2018</t>
  </si>
  <si>
    <t>Соглашение №141/45 от 02.08.2018</t>
  </si>
  <si>
    <t>Соглашение №92/46 от 01.08.2018</t>
  </si>
  <si>
    <t>Соглашение №217/42 от 01.08.2018</t>
  </si>
  <si>
    <t>Соглашение №70/45 от 28.03.2018</t>
  </si>
  <si>
    <t>Соглашение №93/42 от 01.08.2018</t>
  </si>
  <si>
    <t>Соглашение №121/49 от 02.08.2018</t>
  </si>
  <si>
    <t>Соглашение №196/47 от 02.08.2018</t>
  </si>
  <si>
    <t>Соглашение №3-м от 05.04.2018</t>
  </si>
  <si>
    <t>Соглашение №4-эл от 14.08.2018</t>
  </si>
  <si>
    <t>Соглашение №69/45 от 01.08.2018</t>
  </si>
  <si>
    <t>Соглашение №10-уд от 07.08.2018</t>
  </si>
  <si>
    <t>Соглашение №10пл от 11.05.2018</t>
  </si>
  <si>
    <t>Соглашение №5-уд от 07.08.2018</t>
  </si>
  <si>
    <t>Соглашение №5дв от 03.08.2018</t>
  </si>
  <si>
    <t>Соглашение №223/42 от 08.08.2018</t>
  </si>
  <si>
    <t>Соглашение №14м от 19.04.2018</t>
  </si>
  <si>
    <t>Соглашение №6-уд от 07.08.2018</t>
  </si>
  <si>
    <t>Соглашение №2-эл от 26.06.2018</t>
  </si>
  <si>
    <t>Соглашение №34пл от 14.08.2018</t>
  </si>
  <si>
    <t>Соглашение №233/42 от 02.08.2018</t>
  </si>
  <si>
    <t>Соглашение №265/42 от 24.08.2018</t>
  </si>
  <si>
    <t>Соглашение №262/42 от 23.08.2018</t>
  </si>
  <si>
    <t>Соглашение №3-эл от 03.08.2018</t>
  </si>
  <si>
    <t>Соглашение №1 от 07.08.2018</t>
  </si>
  <si>
    <t>Соглашение №5пл от 26.04.2018</t>
  </si>
  <si>
    <t>Соглашение №264/42 от 24.08.2018</t>
  </si>
  <si>
    <t>Соглашение №188/42 от 01.08.2018</t>
  </si>
  <si>
    <t>Соглашение №251/42 от 08.08.2018</t>
  </si>
  <si>
    <t>Соглашение №16-т от 10.08.2018</t>
  </si>
  <si>
    <t>Соглашение №255/42 от 14.08.2018</t>
  </si>
  <si>
    <t>Соглашение №1-мн от 19.03.2018</t>
  </si>
  <si>
    <t>АЛЬЯНС ПРОЕКТ ООО</t>
  </si>
  <si>
    <t>ИП Агин Михаил Чурович ГКФХ</t>
  </si>
  <si>
    <t>ИП Адыякова Нина Николаевна ГКФХ</t>
  </si>
  <si>
    <t>ИП Акулов Андрей Васильевич ГКФХ</t>
  </si>
  <si>
    <t>ИП Акулов Василий Устинович глава КФХ</t>
  </si>
  <si>
    <t>ИП Акчалов Леонид Лакович глава КФХ</t>
  </si>
  <si>
    <t>ИП Акчинов Евгений Юрьевич глава КФХ</t>
  </si>
  <si>
    <t>ИП Акчинова Кумужей Владимировна ГКФХ</t>
  </si>
  <si>
    <t>ИП Атаров Сергей Таныевич ГКФХ</t>
  </si>
  <si>
    <t>ИП Атыков Вячеслав Иванович ГКФХ</t>
  </si>
  <si>
    <t>ИП Бабакова Наталья Васильевна глава КФХ</t>
  </si>
  <si>
    <t>ИП Баграшев Байрам Александрович ГКФХ</t>
  </si>
  <si>
    <t xml:space="preserve">ИП Байжигитов Станислав Геннадьевич </t>
  </si>
  <si>
    <t>ИП Баранчикова Чейнеш Павловна глава КФХ</t>
  </si>
  <si>
    <t>ИП Баушинова Салтанат Айткумаровна ГКФХ</t>
  </si>
  <si>
    <t>ИП Бегенов Ержанат Тартыпович глава КФХ</t>
  </si>
  <si>
    <t>ИП Бедюров Алексей Альбертович ГКФХ</t>
  </si>
  <si>
    <t>ИП Берсимбаева Бийханум Есболовна ГКФХ</t>
  </si>
  <si>
    <t>ИП Бидинова Мызылдай Федоровна ГКФХ</t>
  </si>
  <si>
    <t>ИП Брысов Аркадий Викторович Глава КФХ</t>
  </si>
  <si>
    <t>ИП Бурбаев Досбол Толенханович ГКФХ</t>
  </si>
  <si>
    <t>ИП Быкин Амыр Валерьевич ГКФХ</t>
  </si>
  <si>
    <t>ИП Быкин Валерий Михайлович  ГКФХ</t>
  </si>
  <si>
    <t>ИП Дарсалямов Рустам Владимирович ГКФХ</t>
  </si>
  <si>
    <t>ИП Джадранов Мерикжан Биржанович ГКФХ</t>
  </si>
  <si>
    <t>ИП Джуманов Алексей Калилевич ГКФХ</t>
  </si>
  <si>
    <t>ИП Дилеков Мирон Маратович глава КФХ</t>
  </si>
  <si>
    <t>ИП Доронин Василий Владимирович</t>
  </si>
  <si>
    <t>ИП Елеков Айас Николаевич глава ГКФХ</t>
  </si>
  <si>
    <t>ИП Есенжаров Жазылтай Ерсайынович глава ГКФХ</t>
  </si>
  <si>
    <t>ИП Есенжарова Риза Александровна глава КФХ</t>
  </si>
  <si>
    <t>ИП Зейнолданова Серикгуль Канжарбаевна ГКФХ</t>
  </si>
  <si>
    <t>ИП Ибикенов Жаксылык Тлеуович ГКФХ</t>
  </si>
  <si>
    <t>ИП Идубалина Лариса Егоровна ГКФХ</t>
  </si>
  <si>
    <t>ИП Икомбаева Куралай Байзыновна ГКФХ</t>
  </si>
  <si>
    <t>ИП Имамагизамов Жумабай Базарович глава КФХ</t>
  </si>
  <si>
    <t>ИП Имамагизамова Айжанат Аиповна ГКФХ</t>
  </si>
  <si>
    <t>ИП Иркитов Иван Кирбикович ГКФХ</t>
  </si>
  <si>
    <t>ИП Иртакова Айжана Андреевна глава КФХ</t>
  </si>
  <si>
    <t>ИП Кабдолов Жетитай Мекетаевич ГКФХ</t>
  </si>
  <si>
    <t>ИП Каменев Валерий Анатольевич ГКФХ</t>
  </si>
  <si>
    <t>ИП Карменов Ержан Рыспаевич ГКФХ</t>
  </si>
  <si>
    <t>ИП Карыбаева Гульжас Кайырбековна ГКФХ</t>
  </si>
  <si>
    <t>ИП Кондратюк Владимир Николаевич ГКФХ</t>
  </si>
  <si>
    <t>ИП Косинов Куттубай Анатольевич ГКФХ</t>
  </si>
  <si>
    <t>ИП Кубеков Евгений Анатольевич глава КФХ</t>
  </si>
  <si>
    <t>ИП Кудачин Андрей Александрович ГКФХ</t>
  </si>
  <si>
    <t>ИП Кыдырбаева Калихат Багдатович ГКФХ</t>
  </si>
  <si>
    <t>ИП Кынов Чече Николаевич ГКФХ</t>
  </si>
  <si>
    <t>ИП Кыпчакова Татьяна Сергеевна глава КФХ</t>
  </si>
  <si>
    <t>ИП Логачев Юрий Алексеевич ГКФХ</t>
  </si>
  <si>
    <t>ИП Магомедхабибов Руслан Салманович ГКФХ</t>
  </si>
  <si>
    <t>ИП Майманов Виталий Затеевич ГКФХ</t>
  </si>
  <si>
    <t>ИП Майхиева Арунай Александровна ГКФХ</t>
  </si>
  <si>
    <t>ИП Малчанов Ырысбай Валерьевич ГКФХ</t>
  </si>
  <si>
    <t>ИП Мальцев Александр Валерьевич ГКФХ</t>
  </si>
  <si>
    <t>ИП Мамакова Светлана Антоновна ГКФХ</t>
  </si>
  <si>
    <t>ИП Мамин Андрей Александрович ГКФХ</t>
  </si>
  <si>
    <t>ИП Мамырбекова Кенже Сакишевна ГКФХ</t>
  </si>
  <si>
    <t>ИП Манголов Анчы Турдубекович ГКФХ</t>
  </si>
  <si>
    <t>ИП Мандаев Эркин Александрович ГКФХ</t>
  </si>
  <si>
    <t>ИП Матинов Николай Анатольевич ГКФХ</t>
  </si>
  <si>
    <t>ИП Махметов Бакыт Сафанович ГКФХ</t>
  </si>
  <si>
    <t>ИП Махметова Гулимжан Станиславовна глава КФХ</t>
  </si>
  <si>
    <t>ИП Мекетаева Клара Джуниспековна ГКФХ</t>
  </si>
  <si>
    <t>ИП Мендин Николай Екченович ГКФХ</t>
  </si>
  <si>
    <t>ИП Мешелов Жолдыбек Алтынбекович ГКФХ</t>
  </si>
  <si>
    <t>ИП Найдёнова Елена Дроруктановна ГКФХ</t>
  </si>
  <si>
    <t>ИП Нурсалканов Кажмукан Кабасович глава КФХ</t>
  </si>
  <si>
    <t>ИП Ойноткинов Салым Вячеславович</t>
  </si>
  <si>
    <t>ИП Олчонова Ирина Владимировна ГКФХ</t>
  </si>
  <si>
    <t>ИП Орсулов Сергей Олегович ГКФХ</t>
  </si>
  <si>
    <t>ИП Орсулова Людмила Николаевна ГКФХ</t>
  </si>
  <si>
    <t>ИП Параева Айсулу Александровна ГКФХ</t>
  </si>
  <si>
    <t>ИП Потпоков Василий Валерьевич ГКФХ</t>
  </si>
  <si>
    <t>ИП Саксаев Ренат Валериевич ГКФХ</t>
  </si>
  <si>
    <t>ИП Саланханов Валерий Станиславович ГКФХ</t>
  </si>
  <si>
    <t>ИП Салкынбаева Нургуль Мызабековна ГКФХ</t>
  </si>
  <si>
    <t>ИП Самаров Байтугаш Каримович глава КФХ</t>
  </si>
  <si>
    <t>ИП Самашев Есболат Советканович ГКФХ</t>
  </si>
  <si>
    <t>ИП Сергеев Евгений Владимирович ГКФХ</t>
  </si>
  <si>
    <t>ИП Суразов Денис Иванович ГКФХ</t>
  </si>
  <si>
    <t>ИП Сурунов Борис Арбынович ГКФХ</t>
  </si>
  <si>
    <t>ИП Табылкинов Гаврил Осипович ГКФХ</t>
  </si>
  <si>
    <t>ИП Табылкинова Анжелика Леонидовна ГКФХ</t>
  </si>
  <si>
    <t>ИП Тадыев Айдын Петрович ГКФХ</t>
  </si>
  <si>
    <t>ИП Тадыев Иалтанбас Касмаранович ГКФХ</t>
  </si>
  <si>
    <t>ИП Тадыров Эрмен Николаевич, глава кфх</t>
  </si>
  <si>
    <t>ИП Таханов Алдырбас Алешевич ГКФХ</t>
  </si>
  <si>
    <t>ИП Таханов Арчын Уйханович глава КФХ</t>
  </si>
  <si>
    <t>ИП Тебеков Карутай Мунбаевич ГКФХ</t>
  </si>
  <si>
    <t>ИП Тектиева Айана Ивановна ГКФХ</t>
  </si>
  <si>
    <t>ИП Телесова Ольга Яшбаевна ГКФХ</t>
  </si>
  <si>
    <t>ИП Тобоев Сергей Кузьмич ГКФХ</t>
  </si>
  <si>
    <t>ИП Тондоев Юрий Николаевич глава КФХ</t>
  </si>
  <si>
    <t>ИП Тугуров Чечен Степанович ГКФХ</t>
  </si>
  <si>
    <t>ИП Тузачинов Эркемен Семенович ГКФХ</t>
  </si>
  <si>
    <t>ИП Туратпаев Тосканым Серикболович ГКФХ</t>
  </si>
  <si>
    <t>ИП Турдиев Данияр Абдисаматович ГКФХ</t>
  </si>
  <si>
    <t>ИП Туткушакова Анжелика Ивановна ГКФХ</t>
  </si>
  <si>
    <t>ИП Тымыев Анатолий Тихонович ГКФХ</t>
  </si>
  <si>
    <t>ИП Урелов Роман Чичканович ГКФХ</t>
  </si>
  <si>
    <t>ИП Чалчикова Надежда Владимировна ГКФХ</t>
  </si>
  <si>
    <t>ИП Чендеков Эркин Сергеевич ГКФХ</t>
  </si>
  <si>
    <t>ИП Чичияков Байрам Юрьевич ГКФХ</t>
  </si>
  <si>
    <t>ИП Чулунов Рустам Николаевич ГКФХ</t>
  </si>
  <si>
    <t>ИП Чурчутов Ренат Александрович ГКФХ</t>
  </si>
  <si>
    <t>ИП Шабыков Артур Исаакович глава КФХ</t>
  </si>
  <si>
    <t>ИП Югушев Адабас Юрьевич ГКФХ</t>
  </si>
  <si>
    <t>ИП Яйдинов Аржан Анчинович ГКФХ</t>
  </si>
  <si>
    <t>ИП Ялбаков Артур Владимирович ГКФХ</t>
  </si>
  <si>
    <t>КХ Фокин</t>
  </si>
  <si>
    <t>ООО Курелей</t>
  </si>
  <si>
    <t>ООО НИВА</t>
  </si>
  <si>
    <t>ООО Оленевод</t>
  </si>
  <si>
    <t xml:space="preserve">ООО УЧ-СУМЕР </t>
  </si>
  <si>
    <t>СПК Арбаев</t>
  </si>
  <si>
    <t>СПК КОК-СУ</t>
  </si>
  <si>
    <t>СПК Курай</t>
  </si>
  <si>
    <t>СПК Талица</t>
  </si>
  <si>
    <t>СПК ТЛЕУ</t>
  </si>
  <si>
    <t>СППК "УКОК"</t>
  </si>
  <si>
    <t xml:space="preserve">СППК АЯС-1 </t>
  </si>
  <si>
    <t>ТОЗЫН-ТУУ ОБЩИНА</t>
  </si>
  <si>
    <t xml:space="preserve">ФГУП "Горно-Алтайское" </t>
  </si>
  <si>
    <t>06.08.2018</t>
  </si>
  <si>
    <t>03.08.2018</t>
  </si>
  <si>
    <t>10.08.2018</t>
  </si>
  <si>
    <t>16.08.2018</t>
  </si>
  <si>
    <t>31.08.2018</t>
  </si>
  <si>
    <t>08.08.2018</t>
  </si>
  <si>
    <t>13.08.2018</t>
  </si>
  <si>
    <t>07.08.2018</t>
  </si>
  <si>
    <t>09.08.2018</t>
  </si>
  <si>
    <t>14.08.2018</t>
  </si>
  <si>
    <t>21.08.2018</t>
  </si>
  <si>
    <t>17.08.2018</t>
  </si>
  <si>
    <t>15.08.2018</t>
  </si>
  <si>
    <t>30.08.2018</t>
  </si>
  <si>
    <t>23.08.2018</t>
  </si>
  <si>
    <t>20.08.2018</t>
  </si>
  <si>
    <t>22.08.2018</t>
  </si>
  <si>
    <t>27.08.2018</t>
  </si>
  <si>
    <t>28.08.2018</t>
  </si>
  <si>
    <t>02.08.2018</t>
  </si>
  <si>
    <t>договор №114 от 16 августа 2018г.</t>
  </si>
  <si>
    <t>16 августа 2018г.</t>
  </si>
  <si>
    <t>ИП Шарыпова Ольга Викторовна</t>
  </si>
  <si>
    <t>РА Шебалинский район ул. Радуги д.3 кв 2.</t>
  </si>
  <si>
    <t xml:space="preserve">ИП  </t>
  </si>
  <si>
    <t>57,5 кв.м. (л. Чорос-Гуркина, 58)</t>
  </si>
  <si>
    <t>аренда недвижимого имущества</t>
  </si>
  <si>
    <t xml:space="preserve">имущественная </t>
  </si>
  <si>
    <t>№ 7 от 28.09.2018</t>
  </si>
  <si>
    <t>ООО ТК "Планета-сервис"</t>
  </si>
  <si>
    <t>0411004548</t>
  </si>
  <si>
    <t>предоставление муниицпальной преференции на заключение договора безвозмездного пользования недвижимым имуществом без проведения торгов</t>
  </si>
  <si>
    <t>117,5 кв. м. (пр. Коммунистический, д. 56)</t>
  </si>
  <si>
    <t>24.09.2018 г. - 23.09.2021 г. (3 года)</t>
  </si>
  <si>
    <t>№6 21.08.2018</t>
  </si>
  <si>
    <t>Договор займа №898/1 от 03.09.2018г.</t>
  </si>
  <si>
    <t>ООО Туристическмй комплекс "Манжерок"</t>
  </si>
  <si>
    <t>649113, Республика Алтай, Майминский р-он, с.Манжерок</t>
  </si>
  <si>
    <t>0408000906</t>
  </si>
  <si>
    <t>Договор займа №899/1 от 03.09.2018г.</t>
  </si>
  <si>
    <t>ИП Шевелева Елена Викторовна</t>
  </si>
  <si>
    <t>649140, Республика Алтай, Турочакский р-он, с.Артыбаш, ул. Телецкая, д.1Б</t>
  </si>
  <si>
    <t>040701367965</t>
  </si>
  <si>
    <t>Соглашение №4-нр от 12.09.2018</t>
  </si>
  <si>
    <t>соглашение №СФ-18 от 06.09.2018</t>
  </si>
  <si>
    <t>Соглашение №67-нр от 24.09.2018</t>
  </si>
  <si>
    <t>Соглашение №21-нр от 17.09.2018</t>
  </si>
  <si>
    <t>Соглашение №29-нр от 18.09.2018</t>
  </si>
  <si>
    <t>Соглашение №66-нр от 24.09.2018</t>
  </si>
  <si>
    <t>соглашение №СФ-14 от 06.09.2018</t>
  </si>
  <si>
    <t>Соглашение №6-сс от 24.09.2018</t>
  </si>
  <si>
    <t>Соглашение №74-нр от 24.09.2018</t>
  </si>
  <si>
    <t>Соглашение №56-нр от 24.09.2018</t>
  </si>
  <si>
    <t>Соглашение №81-нр от 25.09.2018</t>
  </si>
  <si>
    <t>Соглашение №7-нр от 12.09.2018</t>
  </si>
  <si>
    <t>Соглашение №20м от 23.04.2018</t>
  </si>
  <si>
    <t>Соглашение №35пл от 12.09.2018</t>
  </si>
  <si>
    <t>Соглашение №17-т от 17.09.2018</t>
  </si>
  <si>
    <t>Соглашение №5-м от 22.03.2018</t>
  </si>
  <si>
    <t>соглашение №СФ-5 от 06.09.2018</t>
  </si>
  <si>
    <t>Соглашение №23-нр от 17.09.2018</t>
  </si>
  <si>
    <t>соглашение №СФ-9 от 06.09.2018</t>
  </si>
  <si>
    <t>Соглашение №73-нр от 24.09.2018</t>
  </si>
  <si>
    <t>соглашение №СФ-12 от 06.09.2018</t>
  </si>
  <si>
    <t>Соглашение №22м от 17.05.2018</t>
  </si>
  <si>
    <t>соглашение №1-м от 14.03.2018</t>
  </si>
  <si>
    <t>Соглашение №72-нр от 24.09.2018</t>
  </si>
  <si>
    <t>соглашение №СФ-19 от 06.09.2018</t>
  </si>
  <si>
    <t>Соглашение №39-нр от 20.09.2018</t>
  </si>
  <si>
    <t>Соглашение №50-нр от 20.09.2018</t>
  </si>
  <si>
    <t>соглашение №СФ-2 от 06.09.2018</t>
  </si>
  <si>
    <t>Соглашение №35-нр от 19.09.2018</t>
  </si>
  <si>
    <t>Соглашение №70-нр от 24.09.2018</t>
  </si>
  <si>
    <t>соглашение №СФ-7 от 06.09.2018</t>
  </si>
  <si>
    <t>Соглашение №3-нр от 12.09.2018</t>
  </si>
  <si>
    <t>Соглашение №6-т от 22.05.2018</t>
  </si>
  <si>
    <t>Соглашение №60-нр от 24.09.2018</t>
  </si>
  <si>
    <t>Соглашение №49-нр от 20.09.2018</t>
  </si>
  <si>
    <t>Соглашение №20-т от 17.09.2018</t>
  </si>
  <si>
    <t>Соглашение №25-нр от 17.09.2018</t>
  </si>
  <si>
    <t>Соглашение №45-нр от 20.09.2018</t>
  </si>
  <si>
    <t>Соглашение №1-сс от 24.09.2018</t>
  </si>
  <si>
    <t>Соглашение №64-нр от 24.09.2018</t>
  </si>
  <si>
    <t>Соглашение №61-нр от 24.09.2018</t>
  </si>
  <si>
    <t>Соглашение №24-нр от 17.09.2018</t>
  </si>
  <si>
    <t>соглашение №СФ-10 от 06.09.2018</t>
  </si>
  <si>
    <t>Соглашение №12-сс от 24.09.2018</t>
  </si>
  <si>
    <t>Соглашение №30м от 18.07.2018</t>
  </si>
  <si>
    <t>Соглашение №63-нр от 24.09.2018</t>
  </si>
  <si>
    <t>Соглашение №20-нр от 17.09.2018</t>
  </si>
  <si>
    <t>соглашение №СФ-3 от 06.09.2018</t>
  </si>
  <si>
    <t>Соглашение №68-нр от 24.09.2018</t>
  </si>
  <si>
    <t>соглашение №СФ-8 от 06.09.2018</t>
  </si>
  <si>
    <t>Соглашение №27-нр от 18.09.2018</t>
  </si>
  <si>
    <t>Соглашение №4-м от 14.03.2018</t>
  </si>
  <si>
    <t>соглашение №9-м от 05.04.2018</t>
  </si>
  <si>
    <t>соглашение №СФ-16 от 06.09.2018</t>
  </si>
  <si>
    <t>Соглашение №6-нр от 12.09.2018</t>
  </si>
  <si>
    <t>Соглашение №53-нр от 24.09.2018</t>
  </si>
  <si>
    <t>Соглашение №51-нр от 20.09.2018</t>
  </si>
  <si>
    <t>Соглашение №27м от 04.05.2018</t>
  </si>
  <si>
    <t>Соглашение №78-нр от 25.09.2018</t>
  </si>
  <si>
    <t>Соглашение №71-нр от 24.09.2018</t>
  </si>
  <si>
    <t>Соглашение №2-мн от 19.09.2018</t>
  </si>
  <si>
    <t>Соглашение №58-нр от 24.09.2018</t>
  </si>
  <si>
    <t>Соглашение №55-нр от 24.09.2018</t>
  </si>
  <si>
    <t>соглашение №СФ-15 от 06.09.2018</t>
  </si>
  <si>
    <t>Соглашение №32-нр от 19.09.2018</t>
  </si>
  <si>
    <t>соглашение №СФ-17 от 06.09.2018</t>
  </si>
  <si>
    <t>Соглашение №1-опп от 27.09.2018</t>
  </si>
  <si>
    <t>Соглашение №10-сс от 24.09.2018</t>
  </si>
  <si>
    <t>Соглашение №18м от 23.04.2018</t>
  </si>
  <si>
    <t>соглашение №СФ-11 от 06.09.2018</t>
  </si>
  <si>
    <t>Соглашение №75-нр от 24.09.2018</t>
  </si>
  <si>
    <t>Соглашение №80-нр от 25.09.2018</t>
  </si>
  <si>
    <t>Соглашение №5-сс от 24.09.2018</t>
  </si>
  <si>
    <t>Соглашение №59-нр от 24.09.2018</t>
  </si>
  <si>
    <t>Соглашение №42-нр от 20.09.2018</t>
  </si>
  <si>
    <t>Соглашение №69-нр от 24.09.2018</t>
  </si>
  <si>
    <t>Соглашение №19м от 03.05.2018</t>
  </si>
  <si>
    <t>соглашение №СФ-4 от 06.09.2018</t>
  </si>
  <si>
    <t>Соглашение №38-нр от 20.09.2018</t>
  </si>
  <si>
    <t>Соглашение №266/42 от 18.09.2018</t>
  </si>
  <si>
    <t>Соглашение №8-сс от 24.09.2018</t>
  </si>
  <si>
    <t>Соглашение №40-нр от 20.09.2018</t>
  </si>
  <si>
    <t>Соглашение №85-нр от 25.09.2018</t>
  </si>
  <si>
    <t>Соглашение №26-нр от 17.09.2018</t>
  </si>
  <si>
    <t>Соглашение №30-нр от 18.09.2018</t>
  </si>
  <si>
    <t>Соглашение №7-сс от 24.09.2018</t>
  </si>
  <si>
    <t>Соглашение №22-нр от 17.09.2018</t>
  </si>
  <si>
    <t>Соглашение №65-нр от 24.09.2018</t>
  </si>
  <si>
    <t>Соглашение №57-нр от 24.09.2018</t>
  </si>
  <si>
    <t>соглашение №СФ-1 от 06.09.2018</t>
  </si>
  <si>
    <t>Соглашение №54-нр от 24.09.2018</t>
  </si>
  <si>
    <t>Соглашение №79-нр от 25.09.2018</t>
  </si>
  <si>
    <t>Соглашение №21-т от 17.09.2018</t>
  </si>
  <si>
    <t>Соглашение №77-нр от 24.09.2018</t>
  </si>
  <si>
    <t>Соглашение №44-нр от 20.09.2018</t>
  </si>
  <si>
    <t>соглашение №СФ-13 от 06.09.2018</t>
  </si>
  <si>
    <t>Соглашение №83-нр от 25.09.2018</t>
  </si>
  <si>
    <t>Соглашение №9-сс от 24.09.2018</t>
  </si>
  <si>
    <t>Соглашение №82-нр от 25.09.2018</t>
  </si>
  <si>
    <t>Соглашение №16-сс от 24.09.2018</t>
  </si>
  <si>
    <t>Соглашение №3-мн от 19.09.2018</t>
  </si>
  <si>
    <t>Соглашение №48-нр от 20.09.2018</t>
  </si>
  <si>
    <t>Соглашение №47-нр от 20.09.2018</t>
  </si>
  <si>
    <t>Соглашение №62-нр от 24.09.2018</t>
  </si>
  <si>
    <t>Соглашение №28-нр от 18.09.2018</t>
  </si>
  <si>
    <t>Соглашение №37-нр от 20.09.2018</t>
  </si>
  <si>
    <t>Соглашение №43-нр от 20.09.2018</t>
  </si>
  <si>
    <t>Соглашение №13-нр от 14.09.2018</t>
  </si>
  <si>
    <t>Соглашение №31-нр от 18.09.2018</t>
  </si>
  <si>
    <t>Соглашение №34-нр от 18.09.2018</t>
  </si>
  <si>
    <t>соглашение №СФ-6 от 06.09.2018</t>
  </si>
  <si>
    <t>Соглашение №33-нр от 18.09.2018</t>
  </si>
  <si>
    <t>Соглашение №12-м от 20.03.2018</t>
  </si>
  <si>
    <t>Соглашение №84-нр от 25.09.2018</t>
  </si>
  <si>
    <t>Соглашение №11-нр от 13.09.2018</t>
  </si>
  <si>
    <t>Соглашение №36-нр от 20.09.2018</t>
  </si>
  <si>
    <t>Соглашение №46-нр от 20.09.2018</t>
  </si>
  <si>
    <t>Соглашение №1-р от 27.09.2018</t>
  </si>
  <si>
    <t>Соглашение №12-нр от 13.09.2018</t>
  </si>
  <si>
    <t>Соглашение №18-нр от 17.09.2018</t>
  </si>
  <si>
    <t>Соглашение №52-нр от 20.09.2018</t>
  </si>
  <si>
    <t>Соглашение №14-нр от 14.09.2018</t>
  </si>
  <si>
    <t>Соглашение №5-эл от 18.09.2018</t>
  </si>
  <si>
    <t>Соглашение №76-нр от 24.09.2018</t>
  </si>
  <si>
    <t>Соглашение №10-нр от 13.09.2018</t>
  </si>
  <si>
    <t>Соглашение №86-нр от 25.09.2018</t>
  </si>
  <si>
    <t>Соглашение №16-нр от 14.09.2018</t>
  </si>
  <si>
    <t>Соглашение №9-нр от 12.09.2018</t>
  </si>
  <si>
    <t>Соглашение №15-нр от 14.09.2018</t>
  </si>
  <si>
    <t>Соглашение №19-нр от 17.09.2018</t>
  </si>
  <si>
    <t>Соглашение №13-уд от 26.09.2018</t>
  </si>
  <si>
    <t>Соглашение №1-нр от 11.09.2018</t>
  </si>
  <si>
    <t>Соглашение №8-м от 14.03.2018</t>
  </si>
  <si>
    <t>Соглашение №2-нр от 11.09.2018</t>
  </si>
  <si>
    <t>Соглашение №5-т от 08.05.2018</t>
  </si>
  <si>
    <t>Соглашение №8дв от 25.09.2018</t>
  </si>
  <si>
    <t>Соглашение №8-нр от 12.09.2018</t>
  </si>
  <si>
    <t>Соглашение №17-сс от 18.09.2018</t>
  </si>
  <si>
    <t>Соглашение №5-нр от 12.09.2018</t>
  </si>
  <si>
    <t>Соглашение №2-м от 14.03.2018</t>
  </si>
  <si>
    <t>ИП Акпыжаев Анатолий Аркадьевич ГКФХ</t>
  </si>
  <si>
    <t>ИП Аламчин Эркин Валерьевич ГКФХ</t>
  </si>
  <si>
    <t>ИП Аларушкин Валерий Семенович глава КФХ</t>
  </si>
  <si>
    <t>ИП Аларушкина Светлана Ивановна глава КФХ</t>
  </si>
  <si>
    <t>ИП Анатов Солумай Геннадьевич ГКФХ</t>
  </si>
  <si>
    <t>ИП Бабитов Валерий Альбертович ГКФХ</t>
  </si>
  <si>
    <t>ИП Баркышев Амыр Николаевич ГКФХ</t>
  </si>
  <si>
    <t>ИП Бахтушкина Светлана Николаевна глава КФХ</t>
  </si>
  <si>
    <t>ИП Бельбеков Эдуард Анатольевич глава КФХ</t>
  </si>
  <si>
    <t>ИП Бияшева Ирина Юрьевна ГКФХ</t>
  </si>
  <si>
    <t>ИП Бочкарев Геннадий Сергеевич ГКФХ</t>
  </si>
  <si>
    <t>ИП Брышкакова Клара Садаковна ГКФХ</t>
  </si>
  <si>
    <t>ИП Буйдышев Вадим Викторович ГКФХ</t>
  </si>
  <si>
    <t>ИП Булбанова Айна Николаевна ГКФХ</t>
  </si>
  <si>
    <t>ИП ГКФХ Соёнова Людмила Александровна</t>
  </si>
  <si>
    <t>ИП Гуренков Алексей Владимирович ГКФХ</t>
  </si>
  <si>
    <t>ИП Гуренков Владимир Викторович ГКФХ</t>
  </si>
  <si>
    <t>ИП Елемисов Петр Николаевич ГКФХ</t>
  </si>
  <si>
    <t>ИП Епкин Николай Майманович ГКФХ</t>
  </si>
  <si>
    <t>ИП Иртаева Сынару Альбертовна ГКФХ</t>
  </si>
  <si>
    <t>ИП Иртаков Адис Дмитриевич ГКФХ</t>
  </si>
  <si>
    <t>ИП Какпаков Алексей Владимирович глава КФХ</t>
  </si>
  <si>
    <t>ИП Каньшин Евгений Николаевич ГКФХ</t>
  </si>
  <si>
    <t>ИП Кестелев Эркемен Васильевич глава КФХ</t>
  </si>
  <si>
    <t>ИП Клоков Сергей Алексеевич глава КФХ</t>
  </si>
  <si>
    <t>ИП Комаров Виталий Владимирович</t>
  </si>
  <si>
    <t>ИП Котонова Лидия Быевна ГКФХ</t>
  </si>
  <si>
    <t>ИП Кудачин Евгений Армисович глава КФХ</t>
  </si>
  <si>
    <t>ИП Кудюшев Валерий Исакович</t>
  </si>
  <si>
    <t>ИП Кукаков Ырыс Михайлович ГКФХ</t>
  </si>
  <si>
    <t>ИП Куклина Любовь Токтонышевна ГКФХ</t>
  </si>
  <si>
    <t>ИП Кулакова Людмила Дмитриевна ГКФХ</t>
  </si>
  <si>
    <t>ИП Кучинов Мерген Андреевич глава КФХ</t>
  </si>
  <si>
    <t>ИП Куюков Айвар Семенович ГКФХ</t>
  </si>
  <si>
    <t>ИП Кыдыев Алексей Павлович ГКФХ</t>
  </si>
  <si>
    <t>ИП Кызылов Мерген Николаевич ГКФХ</t>
  </si>
  <si>
    <t>ИП Кыпчаков Айас Дмитриевич глава КФХ</t>
  </si>
  <si>
    <t>ИП Кырнасова Светлана Владимировна ГКФХ</t>
  </si>
  <si>
    <t>ИП Мекечинов Михаил Васильевич ГКФХ</t>
  </si>
  <si>
    <t>ИП Меркулеева Алевтина Сузаровна ГКФХ</t>
  </si>
  <si>
    <t>ИП Мерюшев Валерий Чыбакович глава КФХ</t>
  </si>
  <si>
    <t>ИП Мехов Андрей Захарович ГКФХ</t>
  </si>
  <si>
    <t>ИП Мирочник Лариса Александровна ГКФХ</t>
  </si>
  <si>
    <t>ИП Новиков Сергей Кузьмич глава КФХ</t>
  </si>
  <si>
    <t>ИП Ойношев Эркин Алексеевич глава КФХ</t>
  </si>
  <si>
    <t>ИП Ойношева Ольга Алексеевна ГКФХ</t>
  </si>
  <si>
    <t>ИП Орусов Владимир Дмитриевич глава КФХ</t>
  </si>
  <si>
    <t>ИП Пильтин Михаил Николаевич, глава кфх</t>
  </si>
  <si>
    <t>ИП Пиянтинов Олег Кедешевич  ГКФХ</t>
  </si>
  <si>
    <t>ИП Сайданов Алексей Борисович ГКФХ</t>
  </si>
  <si>
    <t>ИП Самаев Иван Иванович ГКФХ</t>
  </si>
  <si>
    <t>ИП Самыков Эзен Айдарович глава ГКФХ</t>
  </si>
  <si>
    <t>ИП Сартаков Валерий Петрович ГКФХ</t>
  </si>
  <si>
    <t>ИП Сивцев Аркадий Михайлович ГКФХ</t>
  </si>
  <si>
    <t>ИП Сорокина Галина Павловна ГКФХ</t>
  </si>
  <si>
    <t>ИП Сороноков Владимир Иженерович глава КФХ</t>
  </si>
  <si>
    <t>ИП Стерликова Галина Николаевна ГКФХ</t>
  </si>
  <si>
    <t>ИП Тазрашев Аржан Алексеевич глава КФХ</t>
  </si>
  <si>
    <t>ИП Тайтов Николай Иванович глава КФХ</t>
  </si>
  <si>
    <t>ИП Талбаков Юрий Александрович ГКФХ</t>
  </si>
  <si>
    <t>ИП Таркрашев Олег Николаевич глава КФХ</t>
  </si>
  <si>
    <t>ИП Таркрашева Лилия Ильинична глава ГКФХ</t>
  </si>
  <si>
    <t>ИП Тектиев Виктор Константинович глава КФХ</t>
  </si>
  <si>
    <t>ИП Телесов Гарий Джолдосович ГКФХ</t>
  </si>
  <si>
    <t>ИП Темдекова Эльза Кармановна Глава КФХ</t>
  </si>
  <si>
    <t>ИП Тоедов Лев Владимирович ГКФХ</t>
  </si>
  <si>
    <t>ИП Тузачинов Эркин Семенович глава КФХ</t>
  </si>
  <si>
    <t>ИП Туткушева Светлана Николаевна глава КФХ</t>
  </si>
  <si>
    <t>ИП Тыдыкова Алена Викторовна ГКФХ</t>
  </si>
  <si>
    <t>ИП Тюлентин Айабас Дыдышевич глава КФХ</t>
  </si>
  <si>
    <t>ИП Чакыров Александр Владимирович ГКФХ</t>
  </si>
  <si>
    <t>ИП Чалчиков Василий Маратович ГКФХ</t>
  </si>
  <si>
    <t>ИП Чеконов Олег Александрович глава КФХ</t>
  </si>
  <si>
    <t>ИП Ченчулаев Олег Байрымович  ГКФХ</t>
  </si>
  <si>
    <t>ИП Чимчиев Азамат Михайлович ГКФХ</t>
  </si>
  <si>
    <t>ИП Чирин Вадим Леонидович глава КФХ</t>
  </si>
  <si>
    <t>ИП Чичманов Денис Пантелеевич ГКФХ</t>
  </si>
  <si>
    <t>ИП Чичманова Валентина Николаевна ГКФХ</t>
  </si>
  <si>
    <t>ИП Чулунов Геннадий Николаевич ГКФХ</t>
  </si>
  <si>
    <t>ИП Чуу Аржан Михайлович ГКФХ</t>
  </si>
  <si>
    <t>ИП Швецов Василий Павлович глава КФХ</t>
  </si>
  <si>
    <t>ИП Юстуков Денис Александрович ГКФХ</t>
  </si>
  <si>
    <t>ИП Юстукова Алена Михайловна ГКФХ</t>
  </si>
  <si>
    <t>ИП Ютеев Тимофей Николаевич ГКФХ</t>
  </si>
  <si>
    <t>ИП Ядрушкин Юрий Дмитриевич ГКФХ</t>
  </si>
  <si>
    <t>ИП Яков Аткыр Иванович ГКФХ</t>
  </si>
  <si>
    <t>ИП Яндыков Алексей Николаевич ГКФХ</t>
  </si>
  <si>
    <t>КХ Звезда</t>
  </si>
  <si>
    <t>ООО "Бирюлинское сельскохозяйственное предприятие"</t>
  </si>
  <si>
    <t>ООО Алтынту</t>
  </si>
  <si>
    <t>ООО БОРОЗОК</t>
  </si>
  <si>
    <t>ООО Меркит</t>
  </si>
  <si>
    <t>ООО Объединение Инициатива</t>
  </si>
  <si>
    <t>ООО Тихонькое</t>
  </si>
  <si>
    <t>ООО Торгюн</t>
  </si>
  <si>
    <t>ООО Холзун</t>
  </si>
  <si>
    <t>ООО Шагым</t>
  </si>
  <si>
    <t>ПСК Барагаш</t>
  </si>
  <si>
    <t>СПК КЫРЛЫК ПЛЕМЕННОЙ КОННЫЙ ЗАВОД ПО РАЗВЕДЕНИЮ ЛОШАДЕЙ</t>
  </si>
  <si>
    <t>СПК Чингиз</t>
  </si>
  <si>
    <t>14.09.2018</t>
  </si>
  <si>
    <t>17.09.2018</t>
  </si>
  <si>
    <t>25.09.2018</t>
  </si>
  <si>
    <t>18.09.2018</t>
  </si>
  <si>
    <t>24.09.2018</t>
  </si>
  <si>
    <t>28.09.2018</t>
  </si>
  <si>
    <t>27.09.2018</t>
  </si>
  <si>
    <t>19.09.2018</t>
  </si>
  <si>
    <t>11.09.2018</t>
  </si>
  <si>
    <t>13.09.2018</t>
  </si>
  <si>
    <t>12.09.2018</t>
  </si>
  <si>
    <t>21.09.2018</t>
  </si>
  <si>
    <t>договор №01 от 12 сентября 2018г.</t>
  </si>
  <si>
    <t>12 сентября 2018 г.</t>
  </si>
  <si>
    <t>ИП Шагаев Шуну Михайлович</t>
  </si>
  <si>
    <t>РА Шебалинский район с. Шыргайта ул. Кызыл-Тай д.1</t>
  </si>
  <si>
    <t>договор №02 от 02 октября 2018г.</t>
  </si>
  <si>
    <t>02 октября 2018г.</t>
  </si>
  <si>
    <t>ИП Малташев Сергей Николаевич</t>
  </si>
  <si>
    <t>РА Шебалинский район с. Беш-Озек,  ул. Центральная, д.47</t>
  </si>
  <si>
    <t>договор №03 от 02 октября 2018г.</t>
  </si>
  <si>
    <t>ИП Паталина Вера Алексеевна</t>
  </si>
  <si>
    <t>РА Шебалинский район с. Шебалино, ул. Семинская, д.35</t>
  </si>
  <si>
    <t>договор №04 от 11 октября 2018г.</t>
  </si>
  <si>
    <t>11 октября 2018г.</t>
  </si>
  <si>
    <t>ИП Чедоева Ольга Игоревна</t>
  </si>
  <si>
    <t>РА Шебалинский район с. Камай, ул. Центральная д.17</t>
  </si>
  <si>
    <t>Договор займа №901/1 от 16.10.2018г.</t>
  </si>
  <si>
    <t>ООО «МеталлСтройРегион»</t>
  </si>
  <si>
    <t>649100, Республика Алтай, Майминский район, п.Карлушка, ул.Трактовая, д.15</t>
  </si>
  <si>
    <t>0411161011</t>
  </si>
  <si>
    <t xml:space="preserve">Договор займа №902/1 от 16.10.2018г. </t>
  </si>
  <si>
    <t>ИП Соболев Алексей Георгиевич</t>
  </si>
  <si>
    <t xml:space="preserve">649002, Республика Алтай, г.Горно-Алтайск, ул. Бийская, д. 34 </t>
  </si>
  <si>
    <t>041100273489</t>
  </si>
  <si>
    <t>Договор займа №904/1 от 19.10.2018г.</t>
  </si>
  <si>
    <t>ИП ГКФХ Яндиков Олег Евгеньевич</t>
  </si>
  <si>
    <t>Республика Алтай, Чемальский район, с. Чепош, ул. Кучияк, д. 39. кв.2</t>
  </si>
  <si>
    <t>041107431977</t>
  </si>
  <si>
    <t>Договор займа №906/1 от 22.10.2018г.</t>
  </si>
  <si>
    <t>ООО "ЮЛМИ-Турстрой"</t>
  </si>
  <si>
    <t>649218, Республика Алтай, Шебалинский район, с. Камлак, ул. Набережная, д.38</t>
  </si>
  <si>
    <t>0405004204</t>
  </si>
  <si>
    <t>Договор займа №907/1 от 22.10.2018г.</t>
  </si>
  <si>
    <t>ИП Зайцев Павел Николаевич</t>
  </si>
  <si>
    <t>649002, Республика Алтай, г.Горно-Алтайск, ул. Ленина, д. 226/5</t>
  </si>
  <si>
    <t>041100283800</t>
  </si>
  <si>
    <t>Договор займа №905/1 от 22.10.2018г.</t>
  </si>
  <si>
    <t>ИП Дерешев Роман Викторович</t>
  </si>
  <si>
    <t>Договор займа №903/1 от 17.10.2018г.</t>
  </si>
  <si>
    <t>ООО "Альтернатива"</t>
  </si>
  <si>
    <t>649100, Республика Алтай, Майминский р-он, с.Карлушка, ул. Трактовая, д.15</t>
  </si>
  <si>
    <t>0408014867</t>
  </si>
  <si>
    <t>Соглашение №127-нр от 28.09.2018</t>
  </si>
  <si>
    <t>АКЦИОНЕРНОЕ ОБЩЕСТВО "КАЙТАНАК"</t>
  </si>
  <si>
    <t>Соглашение №188-нр от 17.10.2018</t>
  </si>
  <si>
    <t>ЗАО фирма Курдюм</t>
  </si>
  <si>
    <t>Соглашение №142-нр от 28.09.2018</t>
  </si>
  <si>
    <t>ИП Акатьев Евгений Сергеевич ГКФХ</t>
  </si>
  <si>
    <t>Соглашение №233/47 от 19.10.2018</t>
  </si>
  <si>
    <t>Соглашение №206-нр от 23.10.2018</t>
  </si>
  <si>
    <t>ИП Аламчина Радда Акчаевна ГКФХ</t>
  </si>
  <si>
    <t>Соглашение №231/47 от 16.10.2018</t>
  </si>
  <si>
    <t>Соглашение №91-нр от 26.09.2018</t>
  </si>
  <si>
    <t>ИП Алексеева Сынару Васильевна глава КФХ</t>
  </si>
  <si>
    <t>Соглашение №152-нр от 10.10.2018</t>
  </si>
  <si>
    <t>ИП Анисимов Владимир Николаевич ГКФХ</t>
  </si>
  <si>
    <t>Соглашение №178-нр от 12.10.2018</t>
  </si>
  <si>
    <t>ИП Апитов Алексей Владимирович ГКФХ</t>
  </si>
  <si>
    <t>Соглашение №191-нр от 17.10.2018</t>
  </si>
  <si>
    <t>Соглашение №220-нр от 23.10.2018</t>
  </si>
  <si>
    <t>ИП Бабаков Алексей Ботбоевич глава КФХ</t>
  </si>
  <si>
    <t>Соглашение №137-нр от 28.09.2018</t>
  </si>
  <si>
    <t>Соглашение №216-нр от 23.10.2018</t>
  </si>
  <si>
    <t>ИП Байлагасов Леонид Борисович ГКФХ</t>
  </si>
  <si>
    <t>Соглашение №124-нр от 28.09.2018</t>
  </si>
  <si>
    <t>ИП Балакин Андрей Иванович ГКФХ</t>
  </si>
  <si>
    <t>Соглашение №131-нр от 28.09.2018</t>
  </si>
  <si>
    <t>ИП Балгинбаев Сайлау Далаханович ГКФХ</t>
  </si>
  <si>
    <t>Соглашение №139-нр от 28.09.2018</t>
  </si>
  <si>
    <t>ИП Баркышев Шонкор Чырбыевич ГКФХ</t>
  </si>
  <si>
    <t>Соглашение №104-нр от 28.09.2018</t>
  </si>
  <si>
    <t>ИП Бахтушкина Любовь Михайловна</t>
  </si>
  <si>
    <t>Соглашение №223-нр от 29.10.2018</t>
  </si>
  <si>
    <t>ИП Белекова Александра Бохтубаевна ГКФХ</t>
  </si>
  <si>
    <t>Соглашение №19-т от 27.09.2018</t>
  </si>
  <si>
    <t>ИП Бельчекова Элен Сергеевна ГКФХ</t>
  </si>
  <si>
    <t>Соглашение №6-р от 15.10.2018</t>
  </si>
  <si>
    <t>ИП Берелова Мария Анатольевна ГКФХ</t>
  </si>
  <si>
    <t>Соглашение №129-нр от 28.09.2018</t>
  </si>
  <si>
    <t>Соглашение №211-нр от 23.10.2018</t>
  </si>
  <si>
    <t>ИП Боянкин Дмитрий Владимирович  глава КФХ</t>
  </si>
  <si>
    <t>Соглашение №183-нр от 12.10.2018</t>
  </si>
  <si>
    <t>ИП Букачаков Виктор Митрофанович ГКФХ</t>
  </si>
  <si>
    <t>Соглашение №118-нр от 28.09.2018</t>
  </si>
  <si>
    <t>Соглашение №116-нр от 28.09.2018</t>
  </si>
  <si>
    <t>Соглашение №213-нр от 23.10.2018</t>
  </si>
  <si>
    <t>Соглашение №212--нр от 23.10.2018</t>
  </si>
  <si>
    <t>Соглашение №1-м от 14.03.2018</t>
  </si>
  <si>
    <t>Соглашение №126-нр от 28.09.2018</t>
  </si>
  <si>
    <t>ИП Давыдова Ирина Валерьевна ГКФХ</t>
  </si>
  <si>
    <t>Соглашение №171-нр от 12.10.2018</t>
  </si>
  <si>
    <t>ИП Дибаков Алексей Тарынович ГКФХ</t>
  </si>
  <si>
    <t>Соглашение №147-нр от 28.09.2018</t>
  </si>
  <si>
    <t>ИП Дюсембаева Татьяна Сергеевна глава КФХ</t>
  </si>
  <si>
    <t>Соглашение №234/47 от 18.10.2018</t>
  </si>
  <si>
    <t>Соглашение №177-нр от 12.10.2018</t>
  </si>
  <si>
    <t>ИП Ерелина Эльвира Аднаевна ГКФХ</t>
  </si>
  <si>
    <t>Соглашение №36пл от 29.10.2018</t>
  </si>
  <si>
    <t>ИП Еременко Станислав Владимирович ГКФХ</t>
  </si>
  <si>
    <t>Соглашение №222-нр от 29.10.2018</t>
  </si>
  <si>
    <t>ИП Еркин Юрий Салкындаевич ГКФХ</t>
  </si>
  <si>
    <t>Соглашение №232/47 от 18.10.2018</t>
  </si>
  <si>
    <t>Соглашение №5-мт от 19.10.2018</t>
  </si>
  <si>
    <t>Соглашение №200-нр от 23.10.2018</t>
  </si>
  <si>
    <t>ИП Змановская Сурлай Анатольевна глава КФХ</t>
  </si>
  <si>
    <t>Соглашение №203-нр от 23.10.2018</t>
  </si>
  <si>
    <t>ИП Иртаев Леонид Танытпасович ГКФХ</t>
  </si>
  <si>
    <t>Соглашение №205-нр от 23.10.2018</t>
  </si>
  <si>
    <t>ИП Иртаев Эдуард Танытпасович  глава КФХ</t>
  </si>
  <si>
    <t>Соглашение №14-т от 25.07.2018</t>
  </si>
  <si>
    <t>Соглашение №176-нр от 12.10.2018</t>
  </si>
  <si>
    <t>ИП Исов Виталий Валерьевич ГКФХ</t>
  </si>
  <si>
    <t>Соглашение №108-нр от 28.09.2018</t>
  </si>
  <si>
    <t>ИП Иташев Сунер Сергеевич ГКФХ</t>
  </si>
  <si>
    <t>Соглашение №339-н от 10.10.2018</t>
  </si>
  <si>
    <t>Соглашение №109-нр от 28.09.2018</t>
  </si>
  <si>
    <t>ИП Кабудыков Александр Владимирович ГКФХ</t>
  </si>
  <si>
    <t>Соглашение №207-нр от 23.10.2018</t>
  </si>
  <si>
    <t>ИП Кадышев Амаду Владимирович ГКФХ</t>
  </si>
  <si>
    <t>Соглашение №143-нр от 28.09.2018</t>
  </si>
  <si>
    <t>ИП Кадятина Зоя Сюнеровна ГКФХ</t>
  </si>
  <si>
    <t>Соглашение №187-нр от 17.10.2018</t>
  </si>
  <si>
    <t>ИП Кажиков Юрий Константинович ГКФХ</t>
  </si>
  <si>
    <t>Соглашение №238/47 от 26.10.2018</t>
  </si>
  <si>
    <t>ИП Казанцев Иван Николаевич</t>
  </si>
  <si>
    <t>Соглашение №102-нр от 26.09.2018</t>
  </si>
  <si>
    <t>ИП Каймина Галина Янгаровна ГКФХ</t>
  </si>
  <si>
    <t>Соглашение №34м от 26.10.2018</t>
  </si>
  <si>
    <t>ИП Каменова Байансу Мергеновна ГКФХ</t>
  </si>
  <si>
    <t>Соглашение №134-нр от 28.09.2018</t>
  </si>
  <si>
    <t>ИП Карманов Алан Николаевич ГКФХ</t>
  </si>
  <si>
    <t>Соглашение №3-мт от 19.10.2018</t>
  </si>
  <si>
    <t>Соглашение №194-нр от 23.10.2018</t>
  </si>
  <si>
    <t>ИП Каташев Михаил Эдуардович ГКФХ</t>
  </si>
  <si>
    <t>Соглашение №219-нр от 23.10.2018</t>
  </si>
  <si>
    <t>ИП Кельбежеков Расул Томпунович глава КФХ</t>
  </si>
  <si>
    <t>Соглашение №15-т от 15.08.2018</t>
  </si>
  <si>
    <t>ИП Кензин Евгений Егорович глава КФХ</t>
  </si>
  <si>
    <t>Соглашение №105-нр от 28.09.2018</t>
  </si>
  <si>
    <t>ИП Киндикова Зоя Кыпчаковна Глава КФХ</t>
  </si>
  <si>
    <t>Соглашение №25м от 04.05.2018</t>
  </si>
  <si>
    <t>ИП Козодубов Роман Анатольевич ГКФХ</t>
  </si>
  <si>
    <t>Соглашение №151-нр от 28.09.2018</t>
  </si>
  <si>
    <t>ИП Кокулеков Амыр Борисович глава КФХ</t>
  </si>
  <si>
    <t>Соглашение №159-нр от 10.10.2018</t>
  </si>
  <si>
    <t>Соглашение №132-нр от 28.09.2018</t>
  </si>
  <si>
    <t>Соглашение №227/47 от 18.10.2018</t>
  </si>
  <si>
    <t>Соглашение №98-нр от 26.09.2018</t>
  </si>
  <si>
    <t>ИП Кохпоева Степанида Чакашевна глава КФХ</t>
  </si>
  <si>
    <t>Соглашение №214-нр от 23.10.2018</t>
  </si>
  <si>
    <t>Соглашение №90-нр от 26.09.2018</t>
  </si>
  <si>
    <t>ИП Кудачин Ихтиандр Антонович глава КФХ</t>
  </si>
  <si>
    <t>Соглашение №167-нр от 10.10.2018</t>
  </si>
  <si>
    <t>ИП Кудачина Любовь Захаровна ГКФХ</t>
  </si>
  <si>
    <t>Соглашение №135-нр от 28.09.2018</t>
  </si>
  <si>
    <t>ИП Кудирмеков Михаил Петрович глава КФХ</t>
  </si>
  <si>
    <t>Соглашение №18/41 от 19.10.2018</t>
  </si>
  <si>
    <t>ИП Кудирмекова Айсура Сергеевна ГКФХ</t>
  </si>
  <si>
    <t>Соглашение №89-нр от 26.09.2018</t>
  </si>
  <si>
    <t>Соглашение №96-нр от 26.09.2018</t>
  </si>
  <si>
    <t>ИП Кыйынов Артем Остапович ГКФХ</t>
  </si>
  <si>
    <t>Соглашение №12-уд от 11.10.2018</t>
  </si>
  <si>
    <t>Соглашение №150-нр от 28.09.2018</t>
  </si>
  <si>
    <t>ИП Ламакин Алексей Сергеевич ГКФХ</t>
  </si>
  <si>
    <t>Соглашение №107-нр от 28.09.2018</t>
  </si>
  <si>
    <t>ИП Малташев Сергей Николаевич глава КФХ</t>
  </si>
  <si>
    <t>Соглашение №225-нр от 29.10.2018</t>
  </si>
  <si>
    <t>ИП Мантоков Владимир Михайлович ГКФХ</t>
  </si>
  <si>
    <t>Соглашение №181-нр от 12.10.2018</t>
  </si>
  <si>
    <t>ИП Маташев Альберт Николаевич ГКФХ</t>
  </si>
  <si>
    <t>Соглашение №235/47 от 25.10.2018</t>
  </si>
  <si>
    <t>Соглашение №95-нр от 26.09.2018</t>
  </si>
  <si>
    <t>ИП Матина Чечек Николаевна ГКФХ</t>
  </si>
  <si>
    <t>Соглашение №24-т от 12.10.2018</t>
  </si>
  <si>
    <t>ИП Мендешев Владимир Николаевич ГКФХ</t>
  </si>
  <si>
    <t>Соглашение №190-нр от 17.10.2018</t>
  </si>
  <si>
    <t>ИП Мендин Раджи Николаевич глава КФХ</t>
  </si>
  <si>
    <t>Соглашение №201-нр от 23.10.2018</t>
  </si>
  <si>
    <t>Соглашение №9-м от 05.04.2018</t>
  </si>
  <si>
    <t>Соглашение №160-нр от 10.10.2018</t>
  </si>
  <si>
    <t>ИП Мирошниченко Надежда Алексеевна ГКФХ</t>
  </si>
  <si>
    <t>Соглашение №210-нр от 23.10.2018</t>
  </si>
  <si>
    <t>ИП Мокин Александр Юрьевич ГКФХ</t>
  </si>
  <si>
    <t>Соглашение №226/47 от 18.10.2018</t>
  </si>
  <si>
    <t>Соглашение №226-нр от 29.10.2018</t>
  </si>
  <si>
    <t>ИП Мугражев Болатжан Торемуратович ГКФХ</t>
  </si>
  <si>
    <t>Соглашение №100-нр от 26.09.2018</t>
  </si>
  <si>
    <t>ИП Мундусов Олег Михайлович ГКФХ</t>
  </si>
  <si>
    <t>Соглашение №196-нр от 23.10.2018</t>
  </si>
  <si>
    <t>ИП Мызин Владимир Федорович ГКФХ</t>
  </si>
  <si>
    <t>Соглашение №123-нр от 28.09.2018</t>
  </si>
  <si>
    <t>ИП Нагибин Евгений Алексеевич ГКФХ</t>
  </si>
  <si>
    <t>Соглашение №166-нр от 10.10.2018</t>
  </si>
  <si>
    <t>ИП Некорова Баяна Николаевна ГКФХ</t>
  </si>
  <si>
    <t>Соглашение №4тмол от 10.10.2018</t>
  </si>
  <si>
    <t>Соглашение №112-нр от 28.09.2018</t>
  </si>
  <si>
    <t>ИП Оинчинов Лев Карунович ГКФХ</t>
  </si>
  <si>
    <t>Соглашение №221-нр от 29.10.2018</t>
  </si>
  <si>
    <t>ИП Ойноткинова Татьяна Акчаевна ГКФХ</t>
  </si>
  <si>
    <t>Соглашение №117-нр от 28.09.2018</t>
  </si>
  <si>
    <t>ИП Ойношев Амаду Владимирович глава КФХ</t>
  </si>
  <si>
    <t>Соглашение №154-нр от 10.10.2018</t>
  </si>
  <si>
    <t>ИП Ойношев Эрмен Андреевич ГКФХ</t>
  </si>
  <si>
    <t>Соглашение №103-нр от 26.09.2018</t>
  </si>
  <si>
    <t>ИП Окрашев Айдар Кожанович ГКФХ</t>
  </si>
  <si>
    <t>Соглашение №111-нр от 28.09.2018</t>
  </si>
  <si>
    <t>ИП Пильтин Айас Михайлович ГКФХ</t>
  </si>
  <si>
    <t>Соглашение №27-т от 29.10.2018</t>
  </si>
  <si>
    <t>Соглашение №161-нр от 10.10.2018</t>
  </si>
  <si>
    <t>ИП Пипиеков Аржан Николаевич ГКФХ</t>
  </si>
  <si>
    <t>Соглашение №110-нр от 28.09.2018</t>
  </si>
  <si>
    <t>Соглашение №180-нр от 12.10.2018</t>
  </si>
  <si>
    <t>ИП Поломошнов Андрей Сергеевич глава КФХ</t>
  </si>
  <si>
    <t>Соглашение №92-нр от 26.09.2018</t>
  </si>
  <si>
    <t>ИП Пышпылов Григорий Чедошевич ГКФХ</t>
  </si>
  <si>
    <t>Соглашение №125-нр от 28.09.2018</t>
  </si>
  <si>
    <t>Соглашение №259/42 от 25.10.2018</t>
  </si>
  <si>
    <t>ИП Самашев Айдос Тлеугабылович ГКФХ</t>
  </si>
  <si>
    <t>Соглашение №23м от 04.05.2018</t>
  </si>
  <si>
    <t>ИП Саналова Светлана Александровна глава КФХ</t>
  </si>
  <si>
    <t>Соглашение №148-нр от 28.09.2018</t>
  </si>
  <si>
    <t>Соглашение №193-нр от 17.10.2018</t>
  </si>
  <si>
    <t>ИП Сатаев Бактихан Токтарханович ГКФХ</t>
  </si>
  <si>
    <t>Соглашение №268/42 от 25.10.2018</t>
  </si>
  <si>
    <t>Соглашение №7-р от 15.10.2018</t>
  </si>
  <si>
    <t>ИП Сахаров Анатолий Васильевич ГКФХ</t>
  </si>
  <si>
    <t>Соглашение №128-нр от 28.09.2018</t>
  </si>
  <si>
    <t>ИП Сидинкин Андрей Павлович ГКФХ</t>
  </si>
  <si>
    <t>Соглашение №174-нр от 12.10.2018</t>
  </si>
  <si>
    <t>ИП Синьков Алексей Николаевич ГКФХ</t>
  </si>
  <si>
    <t>Соглашение №173-нр от 12.10.2018</t>
  </si>
  <si>
    <t>ИП Синьков Николай Анатольевич ГКФХ</t>
  </si>
  <si>
    <t>Соглашение №60/48 от 25.10.2018</t>
  </si>
  <si>
    <t>ИП Соколова Людмила Борисовна ГКФХ</t>
  </si>
  <si>
    <t>Соглашение №229/47 от 19.10.2018</t>
  </si>
  <si>
    <t>Соглашение №218-нр от 23.10.2018</t>
  </si>
  <si>
    <t>ИП Стрельцов Алексей Николаевич глава КФХ</t>
  </si>
  <si>
    <t>Соглашение №169-нр от 12.10.2018</t>
  </si>
  <si>
    <t>ИП Судуев Алексей Борисович  ГКФХ</t>
  </si>
  <si>
    <t>Соглашение №97-нр от 26.09.2018</t>
  </si>
  <si>
    <t>ИП Суртаев Владимир Александрович ГКФХ</t>
  </si>
  <si>
    <t>Соглашение №33м от 27.09.2018</t>
  </si>
  <si>
    <t>Соглашение №6-мт от 19.10.2018</t>
  </si>
  <si>
    <t>Соглашение №106-нр от 28.09.2018</t>
  </si>
  <si>
    <t>ИП Сюрюлов Айдар Леонидович ГКФХ</t>
  </si>
  <si>
    <t>Соглашение №145-нр от 28.09.2018</t>
  </si>
  <si>
    <t>Соглашение №144-нр от 28.09.2018</t>
  </si>
  <si>
    <t>ИП Тайтаков Виталий Анатольевич глава КФХ</t>
  </si>
  <si>
    <t>Соглашение №215-нр от 23.10.2018</t>
  </si>
  <si>
    <t>Соглашение №115-нр от 28.09.2018</t>
  </si>
  <si>
    <t>Соглашение №165-нр от 10.10.2018</t>
  </si>
  <si>
    <t>Соглашение №88-нр от 26.09.2018</t>
  </si>
  <si>
    <t>Соглашение №7-м от 20.03.2018</t>
  </si>
  <si>
    <t>ИП Тепукова Зоя Николаевна ГКФХ</t>
  </si>
  <si>
    <t>Соглашение №162-нр от 10.10.2018</t>
  </si>
  <si>
    <t>ИП Теркишев Юрий Васильевич ГКФХ</t>
  </si>
  <si>
    <t>Соглашение №101-нр от 26.09.2018</t>
  </si>
  <si>
    <t>ИП Тиханкин Юрий Александрович глава КФХ</t>
  </si>
  <si>
    <t>Соглашение №175-нр от 12.10.2018</t>
  </si>
  <si>
    <t>Соглашение №87-нр от 26.09.2018</t>
  </si>
  <si>
    <t>Соглашение №158-нр от 10.10.2018</t>
  </si>
  <si>
    <t>ИП Тодошев Петр Александрович ГКФХ</t>
  </si>
  <si>
    <t>Соглашение №209-нр от 23.10.2018</t>
  </si>
  <si>
    <t>ИП Тоедов Владимир Васильевич ГКФХ</t>
  </si>
  <si>
    <t>Соглашение №93-нр от 26.09.2018</t>
  </si>
  <si>
    <t>ИП Тоедова Ирина Байевна ГКФХ</t>
  </si>
  <si>
    <t>Соглашение №140-нр от 28.09.2018</t>
  </si>
  <si>
    <t>ИП Тоетов Александр Двелмекович глава КФХ</t>
  </si>
  <si>
    <t>Соглашение №10-м от 05.04.2018</t>
  </si>
  <si>
    <t>ИП Толбин Евгений Геннадьевич глава КФХ</t>
  </si>
  <si>
    <t>Соглашение №146-нр от 28.09.2018</t>
  </si>
  <si>
    <t>ИП Тохтонов Артур Семенович ГКФХ</t>
  </si>
  <si>
    <t>Соглашение №8-р от 15.10.2018</t>
  </si>
  <si>
    <t>ИП Трофимов Николай Геннадьевич</t>
  </si>
  <si>
    <t>Соглашение №133-нр от 28.09.2018</t>
  </si>
  <si>
    <t>ИП Туйменов Артур Николаевич ГКФХ</t>
  </si>
  <si>
    <t>Соглашение №208-нр от 23.10.2018</t>
  </si>
  <si>
    <t>ИП Турлыбекова Любовь Сарыевна ГКФХ</t>
  </si>
  <si>
    <t>Соглашение №197-нр от 23.10.2018</t>
  </si>
  <si>
    <t>Соглашение №122/49 от 18.10.2018</t>
  </si>
  <si>
    <t>Соглашение №202-нр от 23.10.2018</t>
  </si>
  <si>
    <t>ИП Тысов Аркадий Тохпоевич ГКФХ</t>
  </si>
  <si>
    <t>Соглашение №195-нр от 23.10.2018</t>
  </si>
  <si>
    <t>ИП Тюлентина Евгения Геннадьевна, глава КФХ</t>
  </si>
  <si>
    <t>Соглашение №163-нр от 10.10.2018</t>
  </si>
  <si>
    <t>ИП Угрюмов Виталий Викторович ГКФХ</t>
  </si>
  <si>
    <t>Соглашение №184-нр от 12.10.2018</t>
  </si>
  <si>
    <t>ИП Унутов Айдар Каткачинович ГКФХ</t>
  </si>
  <si>
    <t>Соглашение №186-нр от 17.10.2018</t>
  </si>
  <si>
    <t>ИП Урбушев Байкал Комунашевич ГКФХ</t>
  </si>
  <si>
    <t>Соглашение №141-нр от 28.09.2018</t>
  </si>
  <si>
    <t>ИП Федоров Вячеслав Анатольевич ГКФХ</t>
  </si>
  <si>
    <t>Соглашение №4-пер от 26.10.2018</t>
  </si>
  <si>
    <t>ИП Чекулаев Сергей Александрович ГКФХ</t>
  </si>
  <si>
    <t>Соглашение №130-нр от 28.09.2018</t>
  </si>
  <si>
    <t>ИП Черышева Эльвира Сандровна ГКФХ</t>
  </si>
  <si>
    <t>Соглашение №119-нр от 28.09.2018</t>
  </si>
  <si>
    <t>Соглашение №136-нр от 28.09.2018</t>
  </si>
  <si>
    <t>ИП Чимчиев Аржан Александрович ГКФХ</t>
  </si>
  <si>
    <t>Соглашение №185-нр от 17.10.2018</t>
  </si>
  <si>
    <t>ИП Чичияков Батыр Юрьевич ГКФХ</t>
  </si>
  <si>
    <t>Соглашение №240/47 от 29.10.2018</t>
  </si>
  <si>
    <t>ИП Чугулов Алан Анатольевич ГКФХ</t>
  </si>
  <si>
    <t>Соглашение №199-нр от 23.10.2018</t>
  </si>
  <si>
    <t>ИП Чугулов Мерген Анатольевич ГКФХ</t>
  </si>
  <si>
    <t>Соглашение №239/47 от 29.10.2018</t>
  </si>
  <si>
    <t>Соглашение №170-нр от 12.10.2018</t>
  </si>
  <si>
    <t>ИП Чучин Эремей Сергеевич ГКФХ</t>
  </si>
  <si>
    <t>Соглашение №164-нр от 10.10.2018</t>
  </si>
  <si>
    <t>ИП Шатина Дылдыс Алексеевна глава КФХ</t>
  </si>
  <si>
    <t>Соглашение №217-нр от 23.10.2018</t>
  </si>
  <si>
    <t>ИП Шимдышев Эзен Артурович ГКФХ</t>
  </si>
  <si>
    <t>Соглашение №26м от 04.05.2018</t>
  </si>
  <si>
    <t>ИП Шмаков Сергей Леонидович ГКФХ</t>
  </si>
  <si>
    <t>Соглашение №192-нр от 17.10.2018</t>
  </si>
  <si>
    <t>ИП Эртиспаева Асемгуль Ерсаиновна ГКФХ</t>
  </si>
  <si>
    <t>Соглашение №14-уд от 28.09.2018</t>
  </si>
  <si>
    <t>Соглашение №230/47 от 19.10.2018</t>
  </si>
  <si>
    <t>Соглашение №99-нр от 26.09.2018</t>
  </si>
  <si>
    <t>ИП Яилгаков Мерген Ялачинович ГКФХ</t>
  </si>
  <si>
    <t>Соглашение №182-нр от 12.10.2018</t>
  </si>
  <si>
    <t>ИП Яйтакова Вера Васильевна ГКФХ</t>
  </si>
  <si>
    <t>Соглашение №198-нр от 23.10.2018</t>
  </si>
  <si>
    <t>ИП Ялбаков Борис Койчинович глава КФХ</t>
  </si>
  <si>
    <t>Соглашение №94-нр от 26.09.2018</t>
  </si>
  <si>
    <t>ИП Ялбаков Юрий Иженерович глава КФХ</t>
  </si>
  <si>
    <t>Соглашение №121-нр от 28.09.2018</t>
  </si>
  <si>
    <t>ИП Яприн Валерий Константинович глава КФХ</t>
  </si>
  <si>
    <t>Соглашение №120-нр от 28.09.2018</t>
  </si>
  <si>
    <t>ИП Яприн Кулер Валерьевич ГКФХ</t>
  </si>
  <si>
    <t>Соглашение №149-нр от 28.09.2018</t>
  </si>
  <si>
    <t>ИП Яшнаев Николая Васильевича глава КФХ</t>
  </si>
  <si>
    <t>Соглашение №18-т от 27.09.2018</t>
  </si>
  <si>
    <t>ООО АЛЬЯНС ПРОЕКТ</t>
  </si>
  <si>
    <t>Соглашение №114-нр от 28.09.2018</t>
  </si>
  <si>
    <t>ООО Исток</t>
  </si>
  <si>
    <t>Соглашение №122-нр от 28.09.2018</t>
  </si>
  <si>
    <t>ООО КАРАКОЛ</t>
  </si>
  <si>
    <t>Соглашение №237/47 от 25.10.2018</t>
  </si>
  <si>
    <t>Соглашение №12пл от 11.05.2018</t>
  </si>
  <si>
    <t>Соглашение №22-т от 27.09.2018</t>
  </si>
  <si>
    <t>Соглашение №228/47 от 22.10.2018</t>
  </si>
  <si>
    <t>Соглашение №2-мт от 19.10.2018</t>
  </si>
  <si>
    <t>Соглашение №4-уд от 20.07.2018</t>
  </si>
  <si>
    <t>Соглашение №2отк от 08.10.2018</t>
  </si>
  <si>
    <t>Соглашение №168-нр от 12.10.2018</t>
  </si>
  <si>
    <t>ООО Русь</t>
  </si>
  <si>
    <t>Соглашение №155-нр от 10.10.2018</t>
  </si>
  <si>
    <t>Соглашение №224-нр от 29.10.2018</t>
  </si>
  <si>
    <t>ООО Семинский</t>
  </si>
  <si>
    <t>Соглашение №21м от 19.04.2018</t>
  </si>
  <si>
    <t>Соглашение №153-нр от 10.10.2018</t>
  </si>
  <si>
    <t>ООО Стрелец</t>
  </si>
  <si>
    <t>Соглашение №179-нр от 12.10.2018</t>
  </si>
  <si>
    <t>Соглашение №11-мт от 30.10.2018</t>
  </si>
  <si>
    <t>Соглашение №9-мт от 29.10.2018</t>
  </si>
  <si>
    <t>Соглашение №338-н от 10.10.2018</t>
  </si>
  <si>
    <t>ООО ЭКСПЕРИМЕНТ</t>
  </si>
  <si>
    <t>Соглашение №10-мт от 30.10.2018</t>
  </si>
  <si>
    <t>Соглашение №3-пер от 26.10.2018</t>
  </si>
  <si>
    <t>Соглашение №8-мт от 30.10.2018</t>
  </si>
  <si>
    <t>Соглашение №138-нр от 28.09.2018</t>
  </si>
  <si>
    <t>Соглашение №189-нр от 17.10.2018</t>
  </si>
  <si>
    <t>СПК Арман</t>
  </si>
  <si>
    <t>Соглашение №267/42 от 26.09.2018</t>
  </si>
  <si>
    <t>Соглашение №113-нр от 28.09.2018</t>
  </si>
  <si>
    <t>Соглашение №172-нр от 12.10.2018</t>
  </si>
  <si>
    <t>Соглашение №1-мт от 19.10.2018</t>
  </si>
  <si>
    <t>Соглашение №157-нр от 10.10.2018</t>
  </si>
  <si>
    <t>Соглашение №59/48 от 16.10.2018</t>
  </si>
  <si>
    <t>Соглашение №7-мт от 19.10.2018</t>
  </si>
  <si>
    <t>Соглашение №15-уд от 30.10.2018</t>
  </si>
  <si>
    <t>Соглашение №4-мт от 19.10.2018</t>
  </si>
  <si>
    <t>Соглашение №1отк от 08.10.2018</t>
  </si>
  <si>
    <t>Соглашение №204-нр от 23.10.2018</t>
  </si>
  <si>
    <t>Соглашение №6м от 04.05.2018</t>
  </si>
  <si>
    <t>Соглашение №2м/2 от 04.05.2018</t>
  </si>
  <si>
    <t>18.10.2018</t>
  </si>
  <si>
    <t>31.10.2018</t>
  </si>
  <si>
    <t>19.10.2018</t>
  </si>
  <si>
    <t>24.10.2018</t>
  </si>
  <si>
    <t>30.10.2018</t>
  </si>
  <si>
    <t>02.10.2018</t>
  </si>
  <si>
    <t>12.10.2018</t>
  </si>
  <si>
    <t>26.10.2018</t>
  </si>
  <si>
    <t>15.10.2018</t>
  </si>
  <si>
    <t>16.10.2018</t>
  </si>
  <si>
    <t>22.10.2018</t>
  </si>
  <si>
    <t>09.10.2018</t>
  </si>
  <si>
    <t>общество с ограниченной ответственностью "Альтернатива"</t>
  </si>
  <si>
    <t>Общество с ограниченной ответственностью  "ЦЕНТР НАРОДНЫХ ХУДОЖЕСТВЕННЫХ ПРОМЫСЛОВ И РЕМЁСЕЛ КУПЧЕГЕН""</t>
  </si>
  <si>
    <t>Сельскохозяйственный потребительский перерабатывающий кооператив "Горная ферма"</t>
  </si>
  <si>
    <t>Потребительский заготовительный перерабатывающий кооператив "Медаль леса"</t>
  </si>
  <si>
    <t>ООО "РИФ и КО"</t>
  </si>
  <si>
    <t>Общество с ограниченной ответственностью "Ирбис Алтая"</t>
  </si>
  <si>
    <t>ООО "Новоколон"</t>
  </si>
  <si>
    <t>ИП Серяцкая Ирина Сергеевна</t>
  </si>
  <si>
    <t>общество с ограниченной ответственностью «АЛИАНА»</t>
  </si>
  <si>
    <t>ООО ПК"Фито-ПаМ"</t>
  </si>
  <si>
    <t>Общество с  ограниченной ответственностью «Биостимул»</t>
  </si>
  <si>
    <t>ООО "Алтай Глобал МедФарм"</t>
  </si>
  <si>
    <t>ООО Творческая мастерская "СибИрия"</t>
  </si>
  <si>
    <t xml:space="preserve">Общество с ограниченной ответственностью «Лесотель»  </t>
  </si>
  <si>
    <t>Общество с ограниченной ответственностью "Алтайник"</t>
  </si>
  <si>
    <t>Автономная некоммерческая организация детский центр развития и коррекции "Барс и Ко"</t>
  </si>
  <si>
    <t>ИП Глава крестьянско-фермерского хозяйства Кыймаштаев Константин Олегович</t>
  </si>
  <si>
    <t>ИП Саватова Ольга Николаевна"</t>
  </si>
  <si>
    <t>ИП Усанов Иван Владимирович</t>
  </si>
  <si>
    <t>Общество с ограниченной ответственностью "Юность"</t>
  </si>
  <si>
    <t>ООО «Чергинский МСЗ»</t>
  </si>
  <si>
    <t>СППК «Горная ферма»</t>
  </si>
  <si>
    <t>СПЗПК  «Бош-Туу»</t>
  </si>
  <si>
    <t>СПК «АБАЙСКИЙ»</t>
  </si>
  <si>
    <t>ООО «Майма-Молоко»</t>
  </si>
  <si>
    <t>ООО «Центр народных художественных промыслов и ремесел Купчеген»</t>
  </si>
  <si>
    <t xml:space="preserve"> СПК ПКЗ «Амурский»</t>
  </si>
  <si>
    <t>ИП Саватова Ольга Николаевна</t>
  </si>
  <si>
    <t>ООО «Аллея мастеров»</t>
  </si>
  <si>
    <t>ИП Какпакова Айжана Андреевна</t>
  </si>
  <si>
    <t>ООО «Стройконтинент»</t>
  </si>
  <si>
    <t>СПК «Алтайтрансснаб»</t>
  </si>
  <si>
    <t>КПК «Меркит»</t>
  </si>
  <si>
    <t>ИП ГКФХ Яндыков А.Н.</t>
  </si>
  <si>
    <t>ИП ГКФХ Кулакова Л.Д.</t>
  </si>
  <si>
    <t>ИП ГКФХ Акпыжаев  А.А.</t>
  </si>
  <si>
    <t>ООО «Кайлас»</t>
  </si>
  <si>
    <t>ИП Тектиев  Э.Б</t>
  </si>
  <si>
    <t>ИП Кунанаков  Ю.В.</t>
  </si>
  <si>
    <t>ИП ГКФХ Исаев  Е.С.</t>
  </si>
  <si>
    <t>ООО «Агрофирма «Алтайское предгорье»</t>
  </si>
  <si>
    <t>ООО «Газоблок»</t>
  </si>
  <si>
    <t>ИП Екашев Айдар Николаевич</t>
  </si>
  <si>
    <t>ООО «АлтайГлобалМедфарм»</t>
  </si>
  <si>
    <t>ИП Пышкина Елена Анатольевна</t>
  </si>
  <si>
    <t>ИП КульдинаСветлана Мартыновна</t>
  </si>
  <si>
    <t>ИП Дедеев  Айсур Михайлович</t>
  </si>
  <si>
    <t>ООО «Оленевод»</t>
  </si>
  <si>
    <t>ИП Зубакин Евгений Николаевич</t>
  </si>
  <si>
    <t>ИП Бурулова Слевлшаш Тлеугабыльевна</t>
  </si>
  <si>
    <t>ИП Кадышев Леонид Айдарович</t>
  </si>
  <si>
    <t>ИП Какпакова  Айжана Андреевна</t>
  </si>
  <si>
    <t>ИП Заяц Светлана  Александровна</t>
  </si>
  <si>
    <t>ООО «Бизнес Контрол»</t>
  </si>
  <si>
    <t>ЧОУ ДПО «Гранит-04»</t>
  </si>
  <si>
    <t>ИП Имамадиева Глафира Батаевна</t>
  </si>
  <si>
    <t>ИП Кулаков  Эрмен Николаевич</t>
  </si>
  <si>
    <t>ООО «СибСпецСервис»</t>
  </si>
  <si>
    <t>ООО «Центр контрактных закупок»</t>
  </si>
  <si>
    <t>ООО «Альтернатива»</t>
  </si>
  <si>
    <t>ИП Берсимбаева Бийханум Есболовна</t>
  </si>
  <si>
    <t>ИП Миллер Артур Андреевич</t>
  </si>
  <si>
    <t>Ассоциация «АлтайЭкосфера»</t>
  </si>
  <si>
    <t>ООО «Электрические технологии»</t>
  </si>
  <si>
    <t>ИП Зиновьева  Светлана Анатольевна</t>
  </si>
  <si>
    <t>ИП Дедеев  Айдын Эдуардович</t>
  </si>
  <si>
    <t>ИП Кабарчинова  Аяру Борисовна</t>
  </si>
  <si>
    <t>ИП Гараев  Бакир  Вали оглы»</t>
  </si>
  <si>
    <t>ИП Дедеева  Айана Леонидовна</t>
  </si>
  <si>
    <t>ИП Науменко Николай Викторович</t>
  </si>
  <si>
    <t>ООО «Алтайский Кобальт»</t>
  </si>
  <si>
    <t>ООО «Меркит»</t>
  </si>
  <si>
    <t>ИП Белетовой Айачы Анатольевной</t>
  </si>
  <si>
    <t>ООО «НАТС»</t>
  </si>
  <si>
    <t>ООО «Чистый город»</t>
  </si>
  <si>
    <t>ООО «АвтоСпецРесурс»</t>
  </si>
  <si>
    <t>ООО «ГЕАЛ»</t>
  </si>
  <si>
    <t>ООО «СТЭМП»</t>
  </si>
  <si>
    <t>СППК «Ак Боочы»</t>
  </si>
  <si>
    <t>ЗАО Управляющая компания «Алтай»</t>
  </si>
  <si>
    <t>ИП Такашев Темирей Егорович</t>
  </si>
  <si>
    <t>ООО «ЭлТурСтрой»</t>
  </si>
  <si>
    <t>ООО «Эко-Регион»</t>
  </si>
  <si>
    <t>ИП Данилюк Юлия Сергеевна</t>
  </si>
  <si>
    <t>АО «Алтайдорпроект»</t>
  </si>
  <si>
    <t>ИП Нетешева Светлана Ойротовна</t>
  </si>
  <si>
    <t>ИП Киндикова Елена Викторовна</t>
  </si>
  <si>
    <t>ИП Плакас Оксана Ойротовна</t>
  </si>
  <si>
    <t>ООО «Восток-Запад»</t>
  </si>
  <si>
    <t>ООО Компания «МетизСнаб»</t>
  </si>
  <si>
    <t>ООО «Интэк»</t>
  </si>
  <si>
    <t>ООО «Северспецтехника-бурение»</t>
  </si>
  <si>
    <t>ИП Яжнаев   Эзен Александрович</t>
  </si>
  <si>
    <t>ООО «Алтайэкспорт»</t>
  </si>
  <si>
    <t>ООО «Энергосервисная компания»</t>
  </si>
  <si>
    <t>ИП Ерогов Александр Юрьевич</t>
  </si>
  <si>
    <t>ООО «Шонкор»</t>
  </si>
  <si>
    <t>ИП Малчинова  Ася Бурыбаевна</t>
  </si>
  <si>
    <t>ООО «Транссервис»</t>
  </si>
  <si>
    <t>ИП Сатунова  Айаскан Григорьевна</t>
  </si>
  <si>
    <t>ООО «Стройснабтранс»</t>
  </si>
  <si>
    <t>ИП Дедеева Лола Уткировна</t>
  </si>
  <si>
    <t>ООО «МаркетСтэйтСайбер»</t>
  </si>
  <si>
    <t>ООО «Сибирская транспортная компания»</t>
  </si>
  <si>
    <t>ООО «Гранит»</t>
  </si>
  <si>
    <t>ООО «Алтайстроймонтаж»</t>
  </si>
  <si>
    <t>ИП Осотов Георгий Геннадьевич</t>
  </si>
  <si>
    <t>ИП Тектиев  Эмиль Байрамович</t>
  </si>
  <si>
    <t>ООО "Риф и Ко"</t>
  </si>
  <si>
    <t>ООО "Биостимул"</t>
  </si>
  <si>
    <t>. ООО "Алтын"          </t>
  </si>
  <si>
    <t>ООО «Горы Алтая»</t>
  </si>
  <si>
    <t>ООО ПК "ФитоПаМ»</t>
  </si>
  <si>
    <t xml:space="preserve">ООО "Алтай – Пант "
</t>
  </si>
  <si>
    <t>Крестьянское (фермерское) хозяйство Заволоцкий М.Ю.</t>
  </si>
  <si>
    <t>ООО "Алтай – Пант экопродукт"</t>
  </si>
  <si>
    <t>ООО «Деликатесы Горного  Алтая»</t>
  </si>
  <si>
    <t xml:space="preserve">ООО "Алтын"          </t>
  </si>
  <si>
    <t>ООО "Инвест-Резерв"</t>
  </si>
  <si>
    <t>Горно-Алтайский мясоперерабатывающий завод</t>
  </si>
  <si>
    <t>СППК  Алтай-Биопант»</t>
  </si>
  <si>
    <t xml:space="preserve">СПОК " Горная ферма"          </t>
  </si>
  <si>
    <t>ООО « Бирюлинское сельскохозяйственное предприятие»</t>
  </si>
  <si>
    <t>ИП Боровецкий Василий Николаевич</t>
  </si>
  <si>
    <t>ИП Горохов Игорь Владимирович</t>
  </si>
  <si>
    <t>ИП Гуляев Сергей Павлович</t>
  </si>
  <si>
    <t>ИП Буренкин Григорий Григорьевич</t>
  </si>
  <si>
    <t>ИП Ермаков Николай Федорович</t>
  </si>
  <si>
    <t>ИП Жданов Михаил Иванович</t>
  </si>
  <si>
    <t>ООО «Республиканский пчелоцентр»</t>
  </si>
  <si>
    <t>КФХ Махомета Алексей Андреевич</t>
  </si>
  <si>
    <t>Глава Крестьянского (Фермерского) Хозяйства Назарова Татьяна Владимировна</t>
  </si>
  <si>
    <t>ИП Семенова Ирина Борисовна</t>
  </si>
  <si>
    <t>Глава крестьянского (фермерского) хозяйства Тенгереков Василий Борисович </t>
  </si>
  <si>
    <t>ИП Дуреев Владимир Иванович</t>
  </si>
  <si>
    <t>ОБЩЕСТВО С ОГРАНИЧЕННОЙ ОТВЕТСТВЕННОСТЬЮ "МАНУФАКТУРЫ КОРБУТЪ"</t>
  </si>
  <si>
    <t>ИП Желтковская Каламбина Кимовна</t>
  </si>
  <si>
    <t>ИП Плюхина Надежда Сергеевна</t>
  </si>
  <si>
    <t>ИП Пасечник Елена Евгеньевна</t>
  </si>
  <si>
    <r>
      <t xml:space="preserve">ИП </t>
    </r>
    <r>
      <rPr>
        <sz val="11"/>
        <color rgb="FF000000"/>
        <rFont val="Calibri"/>
        <family val="2"/>
        <charset val="204"/>
        <scheme val="minor"/>
      </rPr>
      <t>Завьялов Петр Агафонович</t>
    </r>
  </si>
  <si>
    <r>
      <t xml:space="preserve">КФХ </t>
    </r>
    <r>
      <rPr>
        <sz val="11"/>
        <color rgb="FF000000"/>
        <rFont val="Times New Roman"/>
        <family val="1"/>
        <charset val="204"/>
      </rPr>
      <t>Рахманов Михаил Сергеевич</t>
    </r>
  </si>
  <si>
    <t>Договор займа №909 от 29.10.2018г.</t>
  </si>
  <si>
    <t>Договор займа №914/1 от 12.11.2018г.</t>
  </si>
  <si>
    <t>ООО "МеталлСтройРегион"</t>
  </si>
  <si>
    <t>Договор займа №900/1 от 01.11.2018г</t>
  </si>
  <si>
    <t>ИП Школин Никита Сергеевич</t>
  </si>
  <si>
    <t xml:space="preserve"> 649000, Республика Алтай, г. Горно-Алтайск, ул. Чорос-Гуркина, д. 4</t>
  </si>
  <si>
    <t>041105736684</t>
  </si>
  <si>
    <t>Договор займа №912/1 от 12.11.2018г</t>
  </si>
  <si>
    <t>ИП ГКФХ Тодошев Петр Александрович</t>
  </si>
  <si>
    <t>649225, Республика Алтай, Шебалинский район, с.Дъектиек, ул.Новая, д.8</t>
  </si>
  <si>
    <t>040501049330,</t>
  </si>
  <si>
    <t>Договор займа №913/1 от 12.11.2018г</t>
  </si>
  <si>
    <t xml:space="preserve"> 649223, Республика Алтай, Шебалинский район, с. Шыргайту, ул. Победы, д. 11 А</t>
  </si>
  <si>
    <t>Договор займа №915/1 от 13.11.2018г</t>
  </si>
  <si>
    <t>ИП Сабина Чейнеш Пантелеевна</t>
  </si>
  <si>
    <t>Республика Алтай, г.Горно-Алтайск, садовое товарищество «Строитель», д. 298</t>
  </si>
  <si>
    <t>040300962011</t>
  </si>
  <si>
    <t>Договор займа №916/1 от 13.11.2018г</t>
  </si>
  <si>
    <t>ООО "ВЕГА"</t>
  </si>
  <si>
    <t xml:space="preserve"> 649002, Республика Алтай, г.Горно-Алтайск, пр-кт Коммунистический, д.87</t>
  </si>
  <si>
    <t>Договор займа №917/1 от 16.11.2018г</t>
  </si>
  <si>
    <t>ИП Алексеев Иван Иванович</t>
  </si>
  <si>
    <t>649154, Республика Алтай, Турочакский район, с.Артыбаш, ул.Кедровая, д.7Б.</t>
  </si>
  <si>
    <t>220415971103</t>
  </si>
  <si>
    <t>Договор займа №911/1 от 12.11.2018г</t>
  </si>
  <si>
    <t>ООО "СКИФ"</t>
  </si>
  <si>
    <t>Республика Алтай, г. Горно-Алтайск, пер. Магистральный, д. 20</t>
  </si>
  <si>
    <t>0411163643</t>
  </si>
  <si>
    <t>Договор займа №910/1 от 09.11.2018г</t>
  </si>
  <si>
    <t>ИП Язарова Эркелей Александровна</t>
  </si>
  <si>
    <t>649002, Республика Алтай, г.Горно-Алтайск, ул.им.Ч.М.Кандаракова, д.12</t>
  </si>
  <si>
    <t>222508740790</t>
  </si>
  <si>
    <t>Договор займа №918/1 от 16.11.2018г</t>
  </si>
  <si>
    <t xml:space="preserve">ООО «Континент ЭКСПО», </t>
  </si>
  <si>
    <t>649780, Республика Алтай, Кош-Агачский район, с.Кош-Агач, ул.Новочуйская, д.61</t>
  </si>
  <si>
    <t>0404009785</t>
  </si>
  <si>
    <t>Договор займа №919/1 от 23.11.2018г</t>
  </si>
  <si>
    <t>ИП Енчинова Татьяна Кобелековна</t>
  </si>
  <si>
    <t>649780, Республика Алтай, Кош-Агачский, с.Кош-Агач, ул.Теленгитская, д.23</t>
  </si>
  <si>
    <t>040100047495</t>
  </si>
  <si>
    <t>Соглашение №12-мт от 27.11.2018</t>
  </si>
  <si>
    <t>Соглашение №11-сс от 24.09.2018</t>
  </si>
  <si>
    <t>ИП Адыкаев Борис Исакович Глава КФХ</t>
  </si>
  <si>
    <t>Соглашение №269/42 от 31.10.2018</t>
  </si>
  <si>
    <t>ИП Акчалов Игорь Ералтаевич ГКФХ</t>
  </si>
  <si>
    <t>Соглашение №18-сс от 26.10.2018</t>
  </si>
  <si>
    <t>ИП Акчинов Эдуард Николаевич глава КФХ</t>
  </si>
  <si>
    <t>Соглашение №23-сс от 20.11.2018</t>
  </si>
  <si>
    <t>Соглашение №7-т от 28.05.2018</t>
  </si>
  <si>
    <t>ИП Егармина Марина Михайловна глава КФХ</t>
  </si>
  <si>
    <t>Соглашение №13-сс от 26.10.2018</t>
  </si>
  <si>
    <t>Соглашение №5-п от 05.04.2018</t>
  </si>
  <si>
    <t>Соглашение №156-нр от 10.10.2018</t>
  </si>
  <si>
    <t>ИП Казакпаева Байсура Владимировна ГКФХ</t>
  </si>
  <si>
    <t>Соглашение №270/42 от 12.11.2018</t>
  </si>
  <si>
    <t>ИП Касимканова Апрель Кумаргайтовна ГКФХ</t>
  </si>
  <si>
    <t>Соглашение №2-сс от 26.10.2018</t>
  </si>
  <si>
    <t>Соглашение №13м от 04.05.2018</t>
  </si>
  <si>
    <t>ИП Колпашников Александр Николаевич ГКФХ</t>
  </si>
  <si>
    <t>Соглашение №1-рбо от 31.10.2018</t>
  </si>
  <si>
    <t>ИП Коротич Александр Михайлович ГКФХ</t>
  </si>
  <si>
    <t>Соглашение №28-т от 13.11.2018</t>
  </si>
  <si>
    <t>Соглашение №29-т от 13.11.2018</t>
  </si>
  <si>
    <t>Соглашение №32-т от 20.11.2018</t>
  </si>
  <si>
    <t>Соглашение №38пл от 12.11.2018</t>
  </si>
  <si>
    <t>Соглашение №25-сс от 20.11.2018</t>
  </si>
  <si>
    <t>Соглашение №9-р от 09.11.2018</t>
  </si>
  <si>
    <t>ИП Пестеров Вячеслав Олегович ГКФХ</t>
  </si>
  <si>
    <t>Соглашение №241/47 от 31.10.2018</t>
  </si>
  <si>
    <t>Соглашение №18-уд от 22.11.2018</t>
  </si>
  <si>
    <t>Соглашение №3-рбо от 22.11.2018</t>
  </si>
  <si>
    <t>Соглашение №15-сс от 26.10.2018</t>
  </si>
  <si>
    <t>ИП Саналова Татьяна Кармановна ГКФХ</t>
  </si>
  <si>
    <t>Соглашение №24-сс от 20.11.2018</t>
  </si>
  <si>
    <t>Соглашение №5тмол от 12.11.2018</t>
  </si>
  <si>
    <t>Соглашение №30-т от 19.11.2018</t>
  </si>
  <si>
    <t>ИП Тектиев Эрбол Байрамович ГКФХ</t>
  </si>
  <si>
    <t>Соглашение №17-п от 30.10.2018</t>
  </si>
  <si>
    <t>ИП Темдеков Виктор Владимирович ГКФХ</t>
  </si>
  <si>
    <t>Соглашение №14-п от 17.05.2018</t>
  </si>
  <si>
    <t>Соглашение №19-уд от 22.11.2018</t>
  </si>
  <si>
    <t>Соглашение №31-т от 19.11.2018</t>
  </si>
  <si>
    <t>Соглашение №243/47 от 12.11.2018</t>
  </si>
  <si>
    <t>ИП Угрюмов Владимир Семенович глава КФХ</t>
  </si>
  <si>
    <t>Соглашение №2-рбо от 20.11.2018</t>
  </si>
  <si>
    <t>ИП Цой Вячеслав Кузьминич</t>
  </si>
  <si>
    <t>Соглашение №26-т от 31.10.2018</t>
  </si>
  <si>
    <t>Соглашение №36-т от 26.11.2018</t>
  </si>
  <si>
    <t>Соглашение №4-сс от 26.10.2018</t>
  </si>
  <si>
    <t>Соглашение №22-сс от 26.10.2018</t>
  </si>
  <si>
    <t>ИП Яманчинова Байсура Борисовна, глава КФХ</t>
  </si>
  <si>
    <t>Соглашение №244/47 от 23.11.2018</t>
  </si>
  <si>
    <t>КЭП ООО</t>
  </si>
  <si>
    <t>Соглашение №16м от 19.04.2018</t>
  </si>
  <si>
    <t>ООО Дружба</t>
  </si>
  <si>
    <t>Соглашение №236/47 от 25.10.2018</t>
  </si>
  <si>
    <t>Соглашение №35-т от 26.11.2018</t>
  </si>
  <si>
    <t>ООО Кулунак</t>
  </si>
  <si>
    <t>Соглашение №38-т от 28.11.2018</t>
  </si>
  <si>
    <t>ООО Молоко</t>
  </si>
  <si>
    <t>Соглашение №37пл от 16.11.2018</t>
  </si>
  <si>
    <t>Соглашение №17-уд от 27.11.2018</t>
  </si>
  <si>
    <t>Соглашение №1 от 13.11.2018</t>
  </si>
  <si>
    <t>Соглашение №19-сс от 26.10.2018</t>
  </si>
  <si>
    <t>Соглашение №33-т от 26.11.2018</t>
  </si>
  <si>
    <t>Соглашение №242/47 от 12.11.2018</t>
  </si>
  <si>
    <t>СПК Ябоган</t>
  </si>
  <si>
    <t>Соглашение №20-сс от 26.10.2018</t>
  </si>
  <si>
    <t>Соглашение №16-уд от 22.11.2018</t>
  </si>
  <si>
    <t>28.11.2018</t>
  </si>
  <si>
    <t>22.11.2018</t>
  </si>
  <si>
    <t>27.11.2018</t>
  </si>
  <si>
    <t>02.11.2018</t>
  </si>
  <si>
    <t>23.11.2018</t>
  </si>
  <si>
    <t>26.11.2018</t>
  </si>
  <si>
    <t>07.11.2018</t>
  </si>
  <si>
    <t>14.11.2018</t>
  </si>
  <si>
    <t>15.11.2018</t>
  </si>
  <si>
    <t>21.11.2018</t>
  </si>
  <si>
    <t>06.11.2018</t>
  </si>
  <si>
    <t>01.11.2018</t>
  </si>
  <si>
    <t>30.11.2018</t>
  </si>
  <si>
    <t xml:space="preserve">Протокол №2 заседания Комиссии по отбору хозяйствующих субъектов для предоставления субсидий по возмещению части затрат, связанных с приобретением оборудования в целях модернизации производства товаров (работ, услуг) </t>
  </si>
  <si>
    <t>ИП Глава КФХ Ленский Владимир Иванович</t>
  </si>
  <si>
    <t>Республика Алтай, Чемальский район, с. Анос, ул Заречная №9</t>
  </si>
  <si>
    <t>041000308314</t>
  </si>
  <si>
    <t>649490, Республика Алтай, Усть-Коксинский район, с. Усть-Кокса, ул. Сухова №43</t>
  </si>
  <si>
    <t>ООО Солнечная Энергия +</t>
  </si>
  <si>
    <t>Республика Алтай, г. Горно-Алтайск, пер. Соузгинский, д. 15</t>
  </si>
  <si>
    <t>ООО Горно-Алтай-Фарм</t>
  </si>
  <si>
    <t>649440, Республика Алтай, Онгудайский район, с. Онгудай,       ул. Советская, 12</t>
  </si>
  <si>
    <t>0404003656</t>
  </si>
  <si>
    <t>ООО Ревитал</t>
  </si>
  <si>
    <t>649490, Республика Алтай, с. Усть-Кокса, ул. Харитошкина, 1</t>
  </si>
  <si>
    <t>0406001005</t>
  </si>
  <si>
    <t>ООО МЦ Ревитал</t>
  </si>
  <si>
    <t>649490, Республика Алтай, Усть-Коксинский район, с. Усть-Кокса, ул. Харитошкина, 1</t>
  </si>
  <si>
    <t>0400001369</t>
  </si>
  <si>
    <t>СППК АЯС-1</t>
  </si>
  <si>
    <t>649220, Республика Алтай, Шебалинский район, с. Шебалино, ул. Советская, 52</t>
  </si>
  <si>
    <t>0411137114</t>
  </si>
  <si>
    <t>ИП Лаптева Лия Тимофеевна</t>
  </si>
  <si>
    <t>649000, Республика Алтай, г. Горно-Алтайск, пр. Коммунистический, 95/1, кв.2</t>
  </si>
  <si>
    <t>041103525173</t>
  </si>
  <si>
    <t>ООО Эко Кедр</t>
  </si>
  <si>
    <t>649007, Республика Алтай, г. Горно-Алтайск, ул. М.В. Эдокова, д. 8</t>
  </si>
  <si>
    <t>0400005540</t>
  </si>
  <si>
    <t xml:space="preserve">Протокол заседания Комиссии по отбору субъектов малого и среднего предпринимательства для предоставления субсидий на возмещение части затрат субъектам малого и среднего предпринимательства, осуществляющим деятельность в сфере народных художественных промыслов </t>
  </si>
  <si>
    <t>ИП Чеснокова Руслана Васильевна</t>
  </si>
  <si>
    <t>649232, Республика Алтай, Чемальский район, с. Аскат, ул. Сарона 5</t>
  </si>
  <si>
    <t>540320360160</t>
  </si>
  <si>
    <t>649002, Республика Алтай, г. Горно-Алтайск, ул. П. Сухова 14/1 кв. 8</t>
  </si>
  <si>
    <t>040100380256</t>
  </si>
  <si>
    <t>№7 14.12.2018</t>
  </si>
  <si>
    <t>ООО "Экобезопасность"</t>
  </si>
  <si>
    <t>649002, Республика Алтай, г.Горно-Алтайск, ул. Промышленная, 4</t>
  </si>
  <si>
    <t>0411143679</t>
  </si>
  <si>
    <t>7,1 кв.м.</t>
  </si>
  <si>
    <t>1 мес.</t>
  </si>
  <si>
    <t>№ 6 28.12.2018
г.</t>
  </si>
  <si>
    <t>28.12.2018 г.</t>
  </si>
  <si>
    <t>ИП Кыпчакова Анжелика
Николаевна</t>
  </si>
  <si>
    <t>040601225477</t>
  </si>
  <si>
    <t>11 мес.</t>
  </si>
  <si>
    <t>Договор займа №926/1 от 10.12.2018г</t>
  </si>
  <si>
    <t>ИП Морозов Виктор Кузьмич</t>
  </si>
  <si>
    <t>649000 Республика Алтай, г. Горно-Алтайск, ул. Сосновая, д.48/1</t>
  </si>
  <si>
    <t>041102873467</t>
  </si>
  <si>
    <t>Договор займа №922/1 от 07.12.2018г</t>
  </si>
  <si>
    <t>ИП Гончар Оксана Владимировна</t>
  </si>
  <si>
    <t>649000 Республика Алтай, г. Горно-Алтайск, пр. Коммунистический, д.1</t>
  </si>
  <si>
    <t>041100211203</t>
  </si>
  <si>
    <t>Договор займа №921/1 от 07.12.2018г</t>
  </si>
  <si>
    <t>ИП Толщина Людмила Сергеевна</t>
  </si>
  <si>
    <t>041100200219</t>
  </si>
  <si>
    <t>Договор займа №925/1 от 10.12.2018г</t>
  </si>
  <si>
    <t>ИП ГКФХ Канарин Алексей Николаевич</t>
  </si>
  <si>
    <t>649461 Республика Алтай, Усть-Канский р-он, с. Усть-Кан, урочище Ойток</t>
  </si>
  <si>
    <t>040300258359</t>
  </si>
  <si>
    <t>Договор займа №927/1 от 10.12.2018г</t>
  </si>
  <si>
    <t>ИП ГКФХ Ороев Газет Депишкенович</t>
  </si>
  <si>
    <t>649435 Республика Алтай, Онгудайский район, Куладинское сельское поселение, урочище Н-Соору</t>
  </si>
  <si>
    <t>040400026369</t>
  </si>
  <si>
    <t>Договор займа №928/1 от 12.12.2018г</t>
  </si>
  <si>
    <t>649461, Республика Алтай, Усть-Канский р-он, с. Яконур, урочище Бажынта Бажы</t>
  </si>
  <si>
    <t>041101337872</t>
  </si>
  <si>
    <t>Договор займа №932/1 от 17.12.2018г</t>
  </si>
  <si>
    <t>ООО "Улагандорстройсервис</t>
  </si>
  <si>
    <t>649000 Республика Алтай, г. Горно-Алтайск, ул. Чорос-Гуркина, д.46, офис 305/2</t>
  </si>
  <si>
    <t>0411161660</t>
  </si>
  <si>
    <t>Договор займа №923/1 от 07.12.2018г</t>
  </si>
  <si>
    <t>Договор займа №924/1 от 07.12.2018г</t>
  </si>
  <si>
    <t>ООО "ГАЛС"</t>
  </si>
  <si>
    <t>649100, Республика Алтай, Майминский р-он, с.Кызыл-Озек, ул. Кольцевая, д.22 кв.3</t>
  </si>
  <si>
    <t>0400008653</t>
  </si>
  <si>
    <t>Договор займа №933/1 от 19.12.2018г</t>
  </si>
  <si>
    <t>ИП Метреева Тамара Алексеевна</t>
  </si>
  <si>
    <t>649780, Республика Алтай, Кош-Агачский район, с.Чаган-Узун, ул.Колхозная, д.20</t>
  </si>
  <si>
    <t>040100741752</t>
  </si>
  <si>
    <t>Договор займа №920/1 от 07.12.2018г</t>
  </si>
  <si>
    <t>649007 Республика Алтай, г. Горно-Алтайск, ул. Ленина, д.226/4</t>
  </si>
  <si>
    <t>Договор займа №929/1 от 13.12.2018г</t>
  </si>
  <si>
    <t>649245, Республика Алтай, Майминский р-он, п.Барангол, ул. Чуйская, д.15 "Б"</t>
  </si>
  <si>
    <t>Договор займа №934/1 от 20.12.2018г</t>
  </si>
  <si>
    <t>СППОК "Магия Алтая"</t>
  </si>
  <si>
    <t>649440, Республика Алтай, Онгудайский р-он, с. Онгудай, ул. Рабочая, д.48Г</t>
  </si>
  <si>
    <t>0400007561</t>
  </si>
  <si>
    <t>Договор займа №935/1 от 20.12.2018г</t>
  </si>
  <si>
    <t>ООО "Челушманэнерго"</t>
  </si>
  <si>
    <t>649000 Республика Алтай, г. Горно-Алтайск, пр. Коммунистический, д.35, офис 305</t>
  </si>
  <si>
    <t>0411175208</t>
  </si>
  <si>
    <t>Договор займа №931/1 от 17.12.2018г</t>
  </si>
  <si>
    <t>ООО "Ярмарочное колесо"</t>
  </si>
  <si>
    <t>649231, Республика Алтай, Чемальский район, с. Чепош, Ярмарочное колесо (5 км. Трассы Усть-Сема-Чемал-Куюс)</t>
  </si>
  <si>
    <t>0411162495</t>
  </si>
  <si>
    <t>Соглашение №62/48 от 17.12.2018</t>
  </si>
  <si>
    <t>18.12.2018</t>
  </si>
  <si>
    <t>Соглашение №39пл от 30.11.2018</t>
  </si>
  <si>
    <t>06.12.2018</t>
  </si>
  <si>
    <t>Соглашение №10/48 от 23.03.2018</t>
  </si>
  <si>
    <t>17.12.2018</t>
  </si>
  <si>
    <t>Соглашение №208/47 от 14.05.2018</t>
  </si>
  <si>
    <t>Соглашение №343-н от 30.11.2018</t>
  </si>
  <si>
    <t>05.12.2018</t>
  </si>
  <si>
    <t>Соглашение №39-т от 30.11.2018</t>
  </si>
  <si>
    <t>Соглашение №1-чс от 27.12.2018</t>
  </si>
  <si>
    <t>28.12.2018</t>
  </si>
  <si>
    <t>Соглашение №19-п от 27.11.2018</t>
  </si>
  <si>
    <t>04.12.2018</t>
  </si>
  <si>
    <t>Соглашение №346-н от 30.11.2018</t>
  </si>
  <si>
    <t>ИП Борисов Раджан Семенович ГКФХ</t>
  </si>
  <si>
    <t>Соглашение №342-н от 30.11.2018</t>
  </si>
  <si>
    <t>Соглашение №18-п от 27.11.2018</t>
  </si>
  <si>
    <t>Соглашение №9-ЧС от 27.12.2018</t>
  </si>
  <si>
    <t>ИП Диянов Амыр Витальевич глава КФХ</t>
  </si>
  <si>
    <t>Соглашение №12/41 от 03.05.2018</t>
  </si>
  <si>
    <t>Соглашение №41/49 от 03.04.2018</t>
  </si>
  <si>
    <t>10.12.2018</t>
  </si>
  <si>
    <t>Соглашение №88/49 от 03.05.2018</t>
  </si>
  <si>
    <t>ИП Егузеков Анатолий Николаевич, глава кфх</t>
  </si>
  <si>
    <t>Соглашение №19-ЧС от 27.12.2018</t>
  </si>
  <si>
    <t>ИП Енчинов Марат Маркович глава КФХ</t>
  </si>
  <si>
    <t>Соглашение №4-чс от 27.12.2018</t>
  </si>
  <si>
    <t>Соглашение №50-т от 21.12.2018</t>
  </si>
  <si>
    <t>ИП Еремина Антонина Ефимовна ГКФХ</t>
  </si>
  <si>
    <t>21.12.2018</t>
  </si>
  <si>
    <t>Соглашение №23-чс от 27.12.2018</t>
  </si>
  <si>
    <t>Соглашение №47-т от 07.12.2018</t>
  </si>
  <si>
    <t>19.12.2018</t>
  </si>
  <si>
    <t>Соглашение №224/47 от 30.11.2018</t>
  </si>
  <si>
    <t>Соглашение №31-ЧС от 27.12.2018</t>
  </si>
  <si>
    <t>ИП Кабарчин Эдуард Николаевич глава КФХ</t>
  </si>
  <si>
    <t>Соглашение №2/48 от 19.03.2018</t>
  </si>
  <si>
    <t>Соглашение №28м от 04.05.2018</t>
  </si>
  <si>
    <t>ИП Каюков Николай Викторович ГКФХ</t>
  </si>
  <si>
    <t>Соглашение №10-чс от 27.12.2018</t>
  </si>
  <si>
    <t>Соглашение №14-сс от 24.09.2018</t>
  </si>
  <si>
    <t>ИП Кензина Айдана Исаковна ГКФХ</t>
  </si>
  <si>
    <t>07.12.2018</t>
  </si>
  <si>
    <t>Соглашение №14-чс от 27.12.2018</t>
  </si>
  <si>
    <t>ИП Кокулев Эркей Николаевич ГКФХ</t>
  </si>
  <si>
    <t>Соглашение №1-ко от 24.12.2018</t>
  </si>
  <si>
    <t>25.12.2018</t>
  </si>
  <si>
    <t>Соглашение №9-пер от 13.12.2018</t>
  </si>
  <si>
    <t>14.12.2018</t>
  </si>
  <si>
    <t>Соглашение №25-ЧС от 27.12.2018</t>
  </si>
  <si>
    <t>ИП Кохоев Баир Яковлевич глава КФХ</t>
  </si>
  <si>
    <t>Соглашение №11-чс от 27.12.2018</t>
  </si>
  <si>
    <t>ИП Куйруков Вячеслав Валентинович ГКФХ</t>
  </si>
  <si>
    <t>Соглашение №40-т от 30.11.2018</t>
  </si>
  <si>
    <t>Соглашение №6-чс от 27.12.2018</t>
  </si>
  <si>
    <t>ИП Кучинова Нина Депишкиновна глава КФХ</t>
  </si>
  <si>
    <t>Соглашение №5-пер от 30.11.2018</t>
  </si>
  <si>
    <t>ИП Кыймаштаев Константин Олегович глава КФХ</t>
  </si>
  <si>
    <t>Соглашение №49-т от 18.12.2018</t>
  </si>
  <si>
    <t>ИП Кыпчакова Ольга Байзыновна ГКФХ</t>
  </si>
  <si>
    <t>20.12.2018</t>
  </si>
  <si>
    <t>Соглашение №8-ЧС от 27.12.2018</t>
  </si>
  <si>
    <t>Соглашение №44-т от 11.12.2018</t>
  </si>
  <si>
    <t>ИП Мамыев Айтурган Алексеевич глава КФХ</t>
  </si>
  <si>
    <t>12.12.2018</t>
  </si>
  <si>
    <t>Соглашение №16-чс от 27.12.2018</t>
  </si>
  <si>
    <t>Соглашение №8-пер от 13.12.2018</t>
  </si>
  <si>
    <t>Соглашение №20-ЧС от 27.12.2018</t>
  </si>
  <si>
    <t>Соглашение №95/46 от 30.11.2018</t>
  </si>
  <si>
    <t>ИП Мюнчинов Валерий Юрьевич глава ГКФХ</t>
  </si>
  <si>
    <t>Соглашение №34-т от 06.12.2018</t>
  </si>
  <si>
    <t>ИП Мюсов Валерий Михайлович, глава кфх</t>
  </si>
  <si>
    <t>Соглашение №42-т от 06.12.2018</t>
  </si>
  <si>
    <t>Соглашение №21-ЧС от 27.12.2018</t>
  </si>
  <si>
    <t>Соглашение №345-н от 30.11.2018</t>
  </si>
  <si>
    <t>ИП Попов Александр Андреевич ГКФХ</t>
  </si>
  <si>
    <t>Соглашение №10-р от 30.11.2018</t>
  </si>
  <si>
    <t>ИП Сабулаков Чечен Советович глава КФХ</t>
  </si>
  <si>
    <t>Соглашение №15м от 29.06.2018</t>
  </si>
  <si>
    <t>ИП Соколова Антонина Ивановна ГКФХ</t>
  </si>
  <si>
    <t>Соглашение №27-ЧС от 27.12.2018</t>
  </si>
  <si>
    <t>ИП Тайтаков Мирон Михайлович</t>
  </si>
  <si>
    <t>Соглашение №13-чс от 27.12.2018</t>
  </si>
  <si>
    <t>ИП Текенов Андрей Михайлович ГКФХ</t>
  </si>
  <si>
    <t>Соглашение №7/49 от 20.03.2018</t>
  </si>
  <si>
    <t>Соглашение №34/49 от 11.05.2018</t>
  </si>
  <si>
    <t>ИП Тодошева Светлана Валентиновна ГКФХ</t>
  </si>
  <si>
    <t>Соглашение №2-ЧС от 27.12.2018</t>
  </si>
  <si>
    <t>Соглашение №66/45 от 23.04.2018</t>
  </si>
  <si>
    <t>Соглашение №46-т от 10.12.2018</t>
  </si>
  <si>
    <t>Соглашение №24-чс от 27.12.2018</t>
  </si>
  <si>
    <t>Соглашение №340-н от 30.11.2018</t>
  </si>
  <si>
    <t>Соглашение №43-т от 17.12.2018</t>
  </si>
  <si>
    <t>ИП Чейнина Александра Егоровна ГКФХ</t>
  </si>
  <si>
    <t>Соглашение №97/45 от 25.04.2018</t>
  </si>
  <si>
    <t>Соглашение №17-чс от 27.12.2018</t>
  </si>
  <si>
    <t>Соглашение №39/45 от 10.04.2018</t>
  </si>
  <si>
    <t>Соглашение №5-чс от 27.12.2018</t>
  </si>
  <si>
    <t>ИП Чучина Марина Алексеевна Глава КФХ</t>
  </si>
  <si>
    <t>Соглашение №3-чс от 27.12.2018</t>
  </si>
  <si>
    <t>ИП Шкоров Эрмеш Михайлович ГКФХ</t>
  </si>
  <si>
    <t>Соглашение №26-ЧС от 27.12.2018</t>
  </si>
  <si>
    <t>Соглашение №341-н от 30.11.2018</t>
  </si>
  <si>
    <t>Соглашение №37-т от 28.11.2018</t>
  </si>
  <si>
    <t>Соглашение №18-чс от 27.12.2018</t>
  </si>
  <si>
    <t>Соглашение №107/49 от 10.05.2018</t>
  </si>
  <si>
    <t>ИП Яковлев Павел Иванович, глава кфх</t>
  </si>
  <si>
    <t>Соглашение №1ио от 25.12.2018</t>
  </si>
  <si>
    <t>ИП Ялбаков Виктор Анатольевич глава КФХ</t>
  </si>
  <si>
    <t>27.12.2018</t>
  </si>
  <si>
    <t>Соглашение №4/41 от 16.03.2018</t>
  </si>
  <si>
    <t>Соглашение №344-н от 30.11.2018</t>
  </si>
  <si>
    <t>Соглашение №7-ЧС от 27.12.2018</t>
  </si>
  <si>
    <t>Иртамаев Сунар Павлович ИП ГКФХ</t>
  </si>
  <si>
    <t>Соглашение №26пл от 14.05.2018</t>
  </si>
  <si>
    <t>КАЙРАЛ ООО</t>
  </si>
  <si>
    <t>Соглашение №48-т от 17.12.2018</t>
  </si>
  <si>
    <t>Соглашение №35/48 от 23.03.2018</t>
  </si>
  <si>
    <t>КАЙТАНАК ООО</t>
  </si>
  <si>
    <t>Соглашение №78/45 от 28.03.2018</t>
  </si>
  <si>
    <t>КХ Уч-Сумер</t>
  </si>
  <si>
    <t>Соглашение №10-пер от 20.12.2018</t>
  </si>
  <si>
    <t>Соглашение №6-пер от 10.12.2018</t>
  </si>
  <si>
    <t>МАЙМА-МОЛОКОТД ООО</t>
  </si>
  <si>
    <t>соглашение №3-СПоК от 28.11.2018</t>
  </si>
  <si>
    <t>НПО СЕМЕНА ГОРНОГО АЛТАЯ СППК</t>
  </si>
  <si>
    <t>Соглашение №6/41 от 19.03.2018</t>
  </si>
  <si>
    <t>ООО Ареда</t>
  </si>
  <si>
    <t>Соглашение №16пл от 11.05.2018</t>
  </si>
  <si>
    <t>Соглашение №24пл от 11.05.2018</t>
  </si>
  <si>
    <t>Соглашение №8/48 от 23.03.2018</t>
  </si>
  <si>
    <t>Соглашение №9/48 от 26.03.2018</t>
  </si>
  <si>
    <t>ООО Гагарка</t>
  </si>
  <si>
    <t>Соглашение №12/48 от 03.04.2018</t>
  </si>
  <si>
    <t>Соглашение №17пл от 14.05.2018</t>
  </si>
  <si>
    <t>Соглашение №82/45 от 25.04.2018</t>
  </si>
  <si>
    <t>ООО КХ  Альфа</t>
  </si>
  <si>
    <t>Соглашение №41-т от 30.11.2018</t>
  </si>
  <si>
    <t>Соглашение №27пл от 14.05.2018</t>
  </si>
  <si>
    <t>Соглашение №23/49 от 19.03.2018</t>
  </si>
  <si>
    <t>Соглашение №11пл от 11.05.2018</t>
  </si>
  <si>
    <t>Соглашение №20/47 от 27.03.2018</t>
  </si>
  <si>
    <t>Соглашение №1-т от 04.04.2018</t>
  </si>
  <si>
    <t>Соглашение №2 от 24.12.2018</t>
  </si>
  <si>
    <t>Соглашение №28пл от 15.05.2018</t>
  </si>
  <si>
    <t>ООО Михаил</t>
  </si>
  <si>
    <t>Соглашение №29пл от 14.05.2018</t>
  </si>
  <si>
    <t>Соглашение №20-уд от 19.12.2018</t>
  </si>
  <si>
    <t>Соглашение №8/47 от 19.03.2018</t>
  </si>
  <si>
    <t>Соглашение №14/48 от 26.03.2018</t>
  </si>
  <si>
    <t>Соглашение №5 от 26.12.2018</t>
  </si>
  <si>
    <t>Соглашение №36/48 от 23.03.2018</t>
  </si>
  <si>
    <t>Соглашение №33-ЧС от 27.12.2018</t>
  </si>
  <si>
    <t>Соглашение №1/45 от 13.03.2018</t>
  </si>
  <si>
    <t>Соглашение №15-чс от 27.12.2018</t>
  </si>
  <si>
    <t>Соглашение №16-п от 21.06.2018</t>
  </si>
  <si>
    <t>Соглашение №19пл от 11.05.2018</t>
  </si>
  <si>
    <t>Соглашение №25пл от 11.05.2018</t>
  </si>
  <si>
    <t>Соглашение №11/48 от 23.03.2018</t>
  </si>
  <si>
    <t>Соглашение №93/45 от 27.03.2018</t>
  </si>
  <si>
    <t>ООО Турлу</t>
  </si>
  <si>
    <t>Соглашение №9пл от 11.05.2018</t>
  </si>
  <si>
    <t>Соглашение №5/48 от 23.03.2018</t>
  </si>
  <si>
    <t>Соглашение №20-п от 13.12.2018</t>
  </si>
  <si>
    <t>Соглашение №13пл от 11.05.2018</t>
  </si>
  <si>
    <t>Соглашение №2/45 от 19.03.2018</t>
  </si>
  <si>
    <t>Соглашение №22-ЧС от 27.12.2018</t>
  </si>
  <si>
    <t>Соглашение №105/45 от 03.05.2018</t>
  </si>
  <si>
    <t>ООО Юникон</t>
  </si>
  <si>
    <t>Соглашение №4пл от 11.05.2018</t>
  </si>
  <si>
    <t>Соглашение №45-т от 06.12.2018</t>
  </si>
  <si>
    <t>Соглашение №2ио от 17.12.2018</t>
  </si>
  <si>
    <t>Соглашение №32-чс от 27.12.2018</t>
  </si>
  <si>
    <t>Самаров Олег Олегович ИП ГКФХ</t>
  </si>
  <si>
    <t>Соглашение №3/48 от 15.03.2018</t>
  </si>
  <si>
    <t>Соглашение №18пл от 11.05.2018</t>
  </si>
  <si>
    <t>Соглашение №51-т от 21.12.2018</t>
  </si>
  <si>
    <t>Соглашение №8пл от 15.05.2018</t>
  </si>
  <si>
    <t>Соглашение №30-чс от 27.12.2018</t>
  </si>
  <si>
    <t>Соглашение №15пл от 11.05.2018</t>
  </si>
  <si>
    <t>Соглашение №109/47 от 11.04.2018</t>
  </si>
  <si>
    <t>Соглашение №112/47 от 11.04.2018</t>
  </si>
  <si>
    <t>СПК Мендур-Соккон</t>
  </si>
  <si>
    <t>Соглашение №7/48 от 21.03.2018</t>
  </si>
  <si>
    <t>Соглашение №3пл от 11.05.2018</t>
  </si>
  <si>
    <t>Соглашение №6пл от 11.05.2018</t>
  </si>
  <si>
    <t>Соглашение №1/48 от 13.03.2018</t>
  </si>
  <si>
    <t>Соглашение №28-ЧС от 27.12.2018</t>
  </si>
  <si>
    <t>Соглашение №15-п от 17.05.2018</t>
  </si>
  <si>
    <t>13.12.2018</t>
  </si>
  <si>
    <t>Соглашение №1пл от 11.05.2018</t>
  </si>
  <si>
    <t>Соглашение №4 от 26.12.2018</t>
  </si>
  <si>
    <t>Соглашение №11-п от 07.05.2018</t>
  </si>
  <si>
    <t>Соглашение №4/47 от 15.03.2018</t>
  </si>
  <si>
    <t>Соглашение №23пл от 14.05.2018</t>
  </si>
  <si>
    <t>Соглашение №3/47 от 13.03.2018</t>
  </si>
  <si>
    <t>Соглашение №22пл от 14.05.2018</t>
  </si>
  <si>
    <t>СПК Энчи</t>
  </si>
  <si>
    <t>Соглашение №7пл от 11.05.2018</t>
  </si>
  <si>
    <t>Соглашение №7-пер от 12.12.2018</t>
  </si>
  <si>
    <t>Соглашение №12-чс от 27.12.2018</t>
  </si>
  <si>
    <t>Чадин Анатолий Викторович ИП ГКФХ</t>
  </si>
  <si>
    <t xml:space="preserve">Согласовано 
Директор ГБУ РА "Центр развития туризма 
и предпринимательства Республики Алтай"
Коротеев С.Г.  __________________
                                                                             М.П.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</si>
</sst>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_-* #,##0.00\ &quot;₽&quot;_-;\-* #,##0.00\ &quot;₽&quot;_-;_-* &quot;-&quot;??\ &quot;₽&quot;_-;_-@_-"/>
    <numFmt numFmtId="165" formatCode="_-* #,##0.00\ _₽_-;\-* #,##0.00\ _₽_-;_-* &quot;-&quot;??\ _₽_-;_-@_-"/>
    <numFmt numFmtId="166" formatCode="0000000000"/>
    <numFmt numFmtId="167" formatCode="000000000000"/>
    <numFmt numFmtId="168" formatCode="#,##0;[Red]\-#,##0"/>
    <numFmt numFmtId="169" formatCode="0.0000"/>
    <numFmt numFmtId="170" formatCode="000000"/>
    <numFmt numFmtId="171" formatCode="0000"/>
    <numFmt numFmtId="172" formatCode="0;[Red]\-0"/>
  </numFmts>
  <fonts count="36" x14ac:knownFonts="1">
    <font>
      <sz val="11"/>
      <color theme="1"/>
      <name val="Calibri"/>
      <family val="2"/>
      <charset val="204"/>
      <scheme val="minor"/>
    </font>
    <font>
      <sz val="9"/>
      <color indexed="81"/>
      <name val="Tahoma"/>
      <family val="2"/>
      <charset val="204"/>
    </font>
    <font>
      <sz val="11"/>
      <color rgb="FF000000"/>
      <name val="Times New Roman"/>
      <family val="1"/>
      <charset val="204"/>
    </font>
    <font>
      <sz val="11"/>
      <name val="Times New Roman"/>
      <family val="1"/>
      <charset val="204"/>
    </font>
    <font>
      <sz val="11"/>
      <color theme="1"/>
      <name val="Times New Roman"/>
      <family val="1"/>
      <charset val="204"/>
    </font>
    <font>
      <b/>
      <sz val="14"/>
      <color theme="1"/>
      <name val="Times New Roman"/>
      <family val="1"/>
      <charset val="204"/>
    </font>
    <font>
      <b/>
      <sz val="10"/>
      <name val="Times New Roman"/>
      <family val="1"/>
      <charset val="204"/>
    </font>
    <font>
      <b/>
      <sz val="10"/>
      <color theme="1"/>
      <name val="Times New Roman"/>
      <family val="1"/>
      <charset val="204"/>
    </font>
    <font>
      <b/>
      <sz val="13"/>
      <color theme="1"/>
      <name val="Times New Roman"/>
      <family val="1"/>
      <charset val="204"/>
    </font>
    <font>
      <sz val="14"/>
      <color theme="1"/>
      <name val="Calibri"/>
      <family val="2"/>
      <charset val="204"/>
      <scheme val="minor"/>
    </font>
    <font>
      <b/>
      <sz val="14"/>
      <color theme="1"/>
      <name val="Calibri"/>
      <family val="2"/>
      <charset val="204"/>
      <scheme val="minor"/>
    </font>
    <font>
      <sz val="10"/>
      <name val="Arial"/>
      <family val="2"/>
      <charset val="204"/>
    </font>
    <font>
      <sz val="10"/>
      <name val="MS Sans Serif"/>
      <family val="2"/>
      <charset val="204"/>
    </font>
    <font>
      <sz val="12"/>
      <color theme="1"/>
      <name val="Times New Roman"/>
      <family val="1"/>
      <charset val="204"/>
    </font>
    <font>
      <sz val="10"/>
      <name val="Arial Cyr"/>
      <family val="2"/>
      <charset val="204"/>
    </font>
    <font>
      <sz val="12"/>
      <name val="Times New Roman"/>
      <family val="1"/>
      <charset val="204"/>
    </font>
    <font>
      <sz val="10"/>
      <name val="Arial Cyr"/>
      <charset val="204"/>
    </font>
    <font>
      <b/>
      <sz val="11"/>
      <name val="Times New Roman"/>
      <family val="1"/>
      <charset val="204"/>
    </font>
    <font>
      <sz val="10"/>
      <name val="Times New Roman"/>
      <family val="1"/>
      <charset val="204"/>
    </font>
    <font>
      <sz val="11"/>
      <color theme="9"/>
      <name val="Times New Roman"/>
      <family val="1"/>
      <charset val="204"/>
    </font>
    <font>
      <sz val="10"/>
      <color theme="1"/>
      <name val="Times New Roman"/>
      <family val="1"/>
      <charset val="204"/>
    </font>
    <font>
      <sz val="12"/>
      <color rgb="FF000000"/>
      <name val="Times New Roman"/>
      <family val="1"/>
      <charset val="204"/>
    </font>
    <font>
      <sz val="11"/>
      <color theme="1"/>
      <name val="Calibri"/>
      <family val="2"/>
      <charset val="204"/>
      <scheme val="minor"/>
    </font>
    <font>
      <sz val="11"/>
      <color rgb="FFFF0000"/>
      <name val="Calibri"/>
      <family val="2"/>
      <charset val="204"/>
      <scheme val="minor"/>
    </font>
    <font>
      <sz val="11"/>
      <name val="Calibri"/>
      <family val="2"/>
      <charset val="204"/>
      <scheme val="minor"/>
    </font>
    <font>
      <sz val="11"/>
      <color theme="1"/>
      <name val="Calibri"/>
      <family val="2"/>
      <scheme val="minor"/>
    </font>
    <font>
      <sz val="11"/>
      <color indexed="8"/>
      <name val="Calibri"/>
      <family val="2"/>
      <charset val="1"/>
    </font>
    <font>
      <b/>
      <sz val="12"/>
      <color theme="1"/>
      <name val="Times New Roman"/>
      <family val="1"/>
      <charset val="204"/>
    </font>
    <font>
      <sz val="14"/>
      <color rgb="FF000000"/>
      <name val="Times New Roman"/>
      <family val="1"/>
      <charset val="204"/>
    </font>
    <font>
      <sz val="8"/>
      <name val="Arial"/>
      <family val="2"/>
    </font>
    <font>
      <sz val="11"/>
      <name val="Arial"/>
      <family val="2"/>
    </font>
    <font>
      <sz val="8"/>
      <name val="Times New Roman"/>
      <family val="1"/>
      <charset val="204"/>
    </font>
    <font>
      <sz val="14"/>
      <color theme="1"/>
      <name val="Times New Roman"/>
      <family val="1"/>
      <charset val="204"/>
    </font>
    <font>
      <sz val="11"/>
      <color rgb="FF000000"/>
      <name val="Calibri"/>
      <family val="2"/>
      <charset val="204"/>
      <scheme val="minor"/>
    </font>
    <font>
      <sz val="10"/>
      <color rgb="FF000000"/>
      <name val="Calibri"/>
      <family val="2"/>
      <charset val="204"/>
      <scheme val="minor"/>
    </font>
    <font>
      <sz val="10"/>
      <name val="Arial"/>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s>
  <cellStyleXfs count="18">
    <xf numFmtId="0" fontId="0" fillId="0" borderId="0"/>
    <xf numFmtId="0" fontId="11" fillId="0" borderId="0"/>
    <xf numFmtId="0" fontId="12" fillId="0" borderId="0"/>
    <xf numFmtId="165" fontId="11" fillId="0" borderId="0" applyFont="0" applyFill="0" applyBorder="0" applyAlignment="0" applyProtection="0"/>
    <xf numFmtId="0" fontId="14" fillId="0" borderId="0"/>
    <xf numFmtId="0" fontId="16" fillId="0" borderId="0"/>
    <xf numFmtId="0" fontId="16" fillId="0" borderId="0"/>
    <xf numFmtId="43" fontId="22" fillId="0" borderId="0" applyFont="0" applyFill="0" applyBorder="0" applyAlignment="0" applyProtection="0"/>
    <xf numFmtId="0" fontId="25" fillId="0" borderId="0"/>
    <xf numFmtId="0" fontId="26"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5" fontId="11" fillId="0" borderId="0" applyFont="0" applyFill="0" applyBorder="0" applyAlignment="0" applyProtection="0"/>
    <xf numFmtId="0" fontId="29" fillId="0" borderId="0"/>
    <xf numFmtId="164" fontId="22" fillId="0" borderId="0" applyFont="0" applyFill="0" applyBorder="0" applyAlignment="0" applyProtection="0"/>
  </cellStyleXfs>
  <cellXfs count="635">
    <xf numFmtId="0" fontId="0" fillId="0" borderId="0" xfId="0"/>
    <xf numFmtId="49" fontId="2"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4" fillId="0" borderId="0" xfId="0" applyFont="1"/>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7" fillId="0" borderId="16" xfId="0" applyFont="1" applyBorder="1" applyAlignment="1">
      <alignment horizontal="center" vertical="center" wrapText="1"/>
    </xf>
    <xf numFmtId="49" fontId="7" fillId="0" borderId="16"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0" fontId="4" fillId="3" borderId="1" xfId="0" applyFont="1" applyFill="1" applyBorder="1" applyAlignment="1">
      <alignment horizontal="right" vertical="center"/>
    </xf>
    <xf numFmtId="0" fontId="3" fillId="0" borderId="1" xfId="0" applyFont="1" applyBorder="1" applyAlignment="1">
      <alignment horizontal="center" vertical="top" wrapText="1"/>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top"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top" wrapText="1"/>
    </xf>
    <xf numFmtId="0" fontId="4" fillId="0" borderId="1" xfId="0" applyFont="1" applyFill="1" applyBorder="1" applyAlignment="1">
      <alignment horizontal="right" vertical="center" wrapText="1"/>
    </xf>
    <xf numFmtId="0" fontId="0" fillId="0" borderId="1" xfId="0" applyFill="1" applyBorder="1" applyAlignment="1">
      <alignment horizontal="right" vertical="center" wrapText="1"/>
    </xf>
    <xf numFmtId="14" fontId="4" fillId="0" borderId="1" xfId="0" applyNumberFormat="1" applyFont="1" applyFill="1" applyBorder="1" applyAlignment="1">
      <alignment horizontal="center" vertical="top" wrapText="1"/>
    </xf>
    <xf numFmtId="0" fontId="3" fillId="0" borderId="1" xfId="1" applyFont="1" applyBorder="1" applyAlignment="1">
      <alignment horizontal="center" vertical="center" wrapText="1"/>
    </xf>
    <xf numFmtId="0" fontId="3" fillId="0" borderId="21" xfId="1" applyFont="1" applyBorder="1" applyAlignment="1">
      <alignment horizontal="center" vertical="center" wrapText="1"/>
    </xf>
    <xf numFmtId="0" fontId="4" fillId="0" borderId="1" xfId="0" applyFont="1" applyFill="1" applyBorder="1" applyAlignment="1">
      <alignment horizontal="center" vertical="center" wrapText="1"/>
    </xf>
    <xf numFmtId="2" fontId="4" fillId="0" borderId="0" xfId="0" applyNumberFormat="1" applyFont="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4" fontId="3" fillId="0" borderId="1" xfId="1"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7" fillId="0" borderId="21" xfId="0" applyFont="1" applyBorder="1" applyAlignment="1">
      <alignment horizontal="center" vertical="center" wrapText="1"/>
    </xf>
    <xf numFmtId="49" fontId="7" fillId="0" borderId="21" xfId="0" applyNumberFormat="1" applyFont="1" applyBorder="1" applyAlignment="1">
      <alignment horizontal="center" vertical="center" wrapText="1"/>
    </xf>
    <xf numFmtId="2" fontId="7" fillId="0" borderId="2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68" fontId="0" fillId="0" borderId="1" xfId="0" applyNumberFormat="1" applyFont="1" applyBorder="1" applyAlignment="1">
      <alignment horizontal="center" vertical="center" wrapText="1"/>
    </xf>
    <xf numFmtId="0" fontId="3"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166" fontId="4" fillId="2" borderId="8" xfId="0" applyNumberFormat="1" applyFont="1" applyFill="1" applyBorder="1" applyAlignment="1">
      <alignment horizontal="center" vertical="center" wrapText="1"/>
    </xf>
    <xf numFmtId="0" fontId="0" fillId="2" borderId="8" xfId="0" applyNumberFormat="1"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3" borderId="0" xfId="0" applyFont="1" applyFill="1"/>
    <xf numFmtId="168" fontId="0" fillId="2" borderId="1" xfId="0" applyNumberFormat="1" applyFont="1" applyFill="1" applyBorder="1" applyAlignment="1">
      <alignment horizontal="center"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0" xfId="0" applyFont="1" applyAlignment="1">
      <alignment horizontal="center" vertical="center" wrapText="1"/>
    </xf>
    <xf numFmtId="0" fontId="7" fillId="0" borderId="2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4" fillId="2" borderId="25" xfId="0" applyFont="1" applyFill="1" applyBorder="1" applyAlignment="1">
      <alignment horizontal="right" vertical="center" wrapText="1"/>
    </xf>
    <xf numFmtId="0" fontId="4" fillId="0" borderId="0" xfId="0" applyFont="1"/>
    <xf numFmtId="0" fontId="15" fillId="2" borderId="8" xfId="0" applyFont="1" applyFill="1" applyBorder="1" applyAlignment="1">
      <alignment horizontal="center" vertical="top" wrapText="1"/>
    </xf>
    <xf numFmtId="14" fontId="13" fillId="2" borderId="8" xfId="0" applyNumberFormat="1" applyFont="1" applyFill="1" applyBorder="1" applyAlignment="1">
      <alignment horizontal="center"/>
    </xf>
    <xf numFmtId="0" fontId="4" fillId="2" borderId="8" xfId="0" applyFont="1" applyFill="1" applyBorder="1" applyAlignment="1">
      <alignment horizontal="center" wrapText="1"/>
    </xf>
    <xf numFmtId="0" fontId="13" fillId="2" borderId="8" xfId="0" applyFont="1" applyFill="1" applyBorder="1" applyAlignment="1">
      <alignment horizontal="center" wrapText="1"/>
    </xf>
    <xf numFmtId="49" fontId="4" fillId="2" borderId="8" xfId="0" applyNumberFormat="1" applyFont="1" applyFill="1" applyBorder="1" applyAlignment="1">
      <alignment horizontal="center"/>
    </xf>
    <xf numFmtId="0" fontId="13" fillId="2" borderId="8" xfId="0" applyFont="1" applyFill="1" applyBorder="1" applyAlignment="1">
      <alignment horizontal="center"/>
    </xf>
    <xf numFmtId="2" fontId="4" fillId="2" borderId="1" xfId="0" applyNumberFormat="1" applyFont="1" applyFill="1" applyBorder="1" applyAlignment="1">
      <alignment horizontal="center"/>
    </xf>
    <xf numFmtId="0" fontId="4" fillId="2" borderId="1" xfId="0" applyFont="1" applyFill="1" applyBorder="1" applyAlignment="1">
      <alignment horizont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14" fontId="4" fillId="0" borderId="0" xfId="0" applyNumberFormat="1" applyFont="1" applyAlignment="1">
      <alignment horizontal="center" vertical="center"/>
    </xf>
    <xf numFmtId="169" fontId="4"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49" fontId="2" fillId="0" borderId="1" xfId="5" applyNumberFormat="1" applyFont="1" applyBorder="1" applyAlignment="1">
      <alignment horizontal="center" vertical="center"/>
    </xf>
    <xf numFmtId="0" fontId="3" fillId="0" borderId="1" xfId="5" applyNumberFormat="1" applyFont="1" applyFill="1" applyBorder="1" applyAlignment="1">
      <alignment horizontal="center" vertical="center" wrapText="1"/>
    </xf>
    <xf numFmtId="14" fontId="3" fillId="0" borderId="1" xfId="5" applyNumberFormat="1" applyFont="1" applyFill="1" applyBorder="1" applyAlignment="1">
      <alignment horizontal="center" vertical="center" wrapText="1"/>
    </xf>
    <xf numFmtId="1" fontId="3" fillId="0" borderId="1" xfId="5" applyNumberFormat="1" applyFont="1" applyBorder="1" applyAlignment="1">
      <alignment horizontal="center" vertical="center" wrapText="1"/>
    </xf>
    <xf numFmtId="1" fontId="3" fillId="0" borderId="1" xfId="5" applyNumberFormat="1" applyFont="1" applyFill="1" applyBorder="1" applyAlignment="1">
      <alignment horizontal="center" vertical="center" wrapText="1"/>
    </xf>
    <xf numFmtId="0" fontId="3" fillId="0" borderId="1" xfId="5" applyFont="1" applyBorder="1" applyAlignment="1">
      <alignment horizontal="center" vertical="center" wrapText="1"/>
    </xf>
    <xf numFmtId="170" fontId="3" fillId="0" borderId="1" xfId="5" applyNumberFormat="1" applyFont="1" applyBorder="1" applyAlignment="1">
      <alignment horizontal="center" vertical="center" wrapText="1"/>
    </xf>
    <xf numFmtId="0" fontId="3" fillId="0" borderId="11" xfId="5" applyFont="1" applyBorder="1" applyAlignment="1">
      <alignment horizontal="center" vertical="center" wrapText="1"/>
    </xf>
    <xf numFmtId="2" fontId="4" fillId="2" borderId="1" xfId="0" applyNumberFormat="1" applyFont="1" applyFill="1" applyBorder="1" applyAlignment="1">
      <alignment horizontal="center" vertical="top"/>
    </xf>
    <xf numFmtId="3" fontId="3" fillId="0" borderId="1" xfId="1" applyNumberFormat="1" applyFont="1" applyBorder="1" applyAlignment="1">
      <alignment horizontal="center" vertical="center" wrapText="1"/>
    </xf>
    <xf numFmtId="12" fontId="3" fillId="0" borderId="1" xfId="1" applyNumberFormat="1" applyFont="1" applyBorder="1" applyAlignment="1">
      <alignment horizontal="center" vertical="center" wrapText="1"/>
    </xf>
    <xf numFmtId="0" fontId="4" fillId="0" borderId="0" xfId="0" applyFont="1" applyAlignment="1">
      <alignment horizontal="center" vertical="center" wrapText="1"/>
    </xf>
    <xf numFmtId="0" fontId="4" fillId="2" borderId="8"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0" borderId="0" xfId="0" applyFont="1" applyAlignment="1">
      <alignment horizontal="center" vertical="center" wrapText="1"/>
    </xf>
    <xf numFmtId="0" fontId="7" fillId="0" borderId="21" xfId="0" applyFont="1" applyBorder="1" applyAlignment="1">
      <alignment horizontal="center" vertical="center" wrapText="1"/>
    </xf>
    <xf numFmtId="49" fontId="3" fillId="0" borderId="1" xfId="5"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14" fontId="4" fillId="0" borderId="1" xfId="0" applyNumberFormat="1" applyFont="1" applyBorder="1" applyAlignment="1">
      <alignment vertical="center" wrapText="1"/>
    </xf>
    <xf numFmtId="0" fontId="4"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4" fontId="4" fillId="2" borderId="1" xfId="0" applyNumberFormat="1" applyFont="1" applyFill="1" applyBorder="1" applyAlignment="1">
      <alignment horizontal="center"/>
    </xf>
    <xf numFmtId="4" fontId="4" fillId="2" borderId="9"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0" fontId="3" fillId="0" borderId="1" xfId="5" applyNumberFormat="1" applyFont="1" applyBorder="1" applyAlignment="1">
      <alignment horizontal="center" vertical="center" wrapText="1"/>
    </xf>
    <xf numFmtId="171" fontId="3" fillId="0" borderId="1" xfId="5" applyNumberFormat="1" applyFont="1" applyBorder="1" applyAlignment="1">
      <alignment horizontal="center" vertical="center" wrapText="1"/>
    </xf>
    <xf numFmtId="49" fontId="2" fillId="0" borderId="1" xfId="5"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center" wrapText="1"/>
    </xf>
    <xf numFmtId="0" fontId="15" fillId="0" borderId="1" xfId="1" applyFont="1" applyFill="1" applyBorder="1" applyAlignment="1">
      <alignment horizontal="left" vertical="top" wrapText="1"/>
    </xf>
    <xf numFmtId="0" fontId="13" fillId="0" borderId="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top" wrapText="1"/>
    </xf>
    <xf numFmtId="14" fontId="20"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3" fillId="0" borderId="1" xfId="0" applyFont="1" applyBorder="1" applyAlignment="1">
      <alignment horizontal="center" vertical="top" wrapText="1"/>
    </xf>
    <xf numFmtId="4" fontId="4" fillId="0" borderId="1" xfId="0" applyNumberFormat="1" applyFont="1" applyBorder="1" applyAlignment="1">
      <alignment horizontal="center" vertical="top" wrapText="1"/>
    </xf>
    <xf numFmtId="4" fontId="20" fillId="0" borderId="1" xfId="0" applyNumberFormat="1" applyFont="1" applyBorder="1" applyAlignment="1">
      <alignment horizontal="center" vertical="top" wrapText="1"/>
    </xf>
    <xf numFmtId="0" fontId="4" fillId="3" borderId="21" xfId="0" applyFont="1" applyFill="1" applyBorder="1" applyAlignment="1">
      <alignment horizontal="center" vertical="center" wrapText="1"/>
    </xf>
    <xf numFmtId="0" fontId="15" fillId="0" borderId="21" xfId="0" applyFont="1" applyBorder="1" applyAlignment="1">
      <alignment horizontal="center" vertical="center" wrapText="1"/>
    </xf>
    <xf numFmtId="14" fontId="13"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0" fontId="13" fillId="0" borderId="21" xfId="0" applyFont="1" applyBorder="1" applyAlignment="1">
      <alignment horizontal="center" vertical="center" wrapText="1"/>
    </xf>
    <xf numFmtId="49"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2"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2" fontId="13" fillId="0" borderId="1" xfId="0" applyNumberFormat="1" applyFont="1" applyBorder="1" applyAlignment="1">
      <alignment horizontal="center" vertical="top"/>
    </xf>
    <xf numFmtId="0" fontId="13" fillId="0" borderId="1" xfId="0" applyFont="1" applyBorder="1" applyAlignment="1">
      <alignment horizontal="center" wrapText="1"/>
    </xf>
    <xf numFmtId="49" fontId="13" fillId="0" borderId="1" xfId="0" applyNumberFormat="1" applyFont="1" applyBorder="1" applyAlignment="1">
      <alignment horizontal="center" vertical="top"/>
    </xf>
    <xf numFmtId="49" fontId="20" fillId="0" borderId="1" xfId="0" applyNumberFormat="1" applyFont="1" applyBorder="1" applyAlignment="1">
      <alignment horizontal="center" vertical="center" wrapText="1"/>
    </xf>
    <xf numFmtId="49" fontId="4" fillId="2" borderId="8" xfId="0" applyNumberFormat="1" applyFont="1" applyFill="1" applyBorder="1" applyAlignment="1">
      <alignment horizontal="center" vertical="center"/>
    </xf>
    <xf numFmtId="0" fontId="15" fillId="0" borderId="1"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20" fillId="0" borderId="1" xfId="0" applyFont="1" applyBorder="1" applyAlignment="1">
      <alignment horizontal="center" vertical="center" wrapText="1"/>
    </xf>
    <xf numFmtId="0" fontId="15" fillId="2" borderId="8" xfId="0" applyFont="1" applyFill="1" applyBorder="1" applyAlignment="1">
      <alignment horizontal="center" vertical="center" wrapText="1"/>
    </xf>
    <xf numFmtId="0" fontId="18" fillId="0" borderId="1" xfId="0" applyFont="1" applyBorder="1" applyAlignment="1">
      <alignment horizontal="center" vertical="center" wrapText="1"/>
    </xf>
    <xf numFmtId="0" fontId="13" fillId="2" borderId="8" xfId="0" applyFont="1" applyFill="1" applyBorder="1" applyAlignment="1">
      <alignment horizontal="center" vertical="center"/>
    </xf>
    <xf numFmtId="14" fontId="20" fillId="0" borderId="1" xfId="0" applyNumberFormat="1" applyFont="1" applyBorder="1" applyAlignment="1">
      <alignment horizontal="center" vertical="center" wrapText="1"/>
    </xf>
    <xf numFmtId="14" fontId="13" fillId="2" borderId="8" xfId="0" applyNumberFormat="1" applyFont="1" applyFill="1" applyBorder="1" applyAlignment="1">
      <alignment horizontal="center" vertical="center"/>
    </xf>
    <xf numFmtId="0" fontId="7"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14" fontId="4" fillId="0" borderId="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3" borderId="25"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15" fillId="0" borderId="1" xfId="6" applyFont="1" applyFill="1" applyBorder="1" applyAlignment="1">
      <alignment horizontal="left" vertical="top" wrapText="1"/>
    </xf>
    <xf numFmtId="0" fontId="13" fillId="0" borderId="1" xfId="0" applyFont="1" applyFill="1" applyBorder="1" applyAlignment="1">
      <alignment vertical="center" wrapText="1"/>
    </xf>
    <xf numFmtId="0" fontId="21"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4" fillId="0" borderId="1" xfId="6" applyFont="1" applyFill="1" applyBorder="1" applyAlignment="1">
      <alignment horizontal="left" vertical="top" wrapText="1"/>
    </xf>
    <xf numFmtId="0" fontId="28" fillId="0" borderId="1" xfId="0" applyFont="1" applyBorder="1" applyAlignment="1">
      <alignment horizontal="left" vertical="top" wrapText="1"/>
    </xf>
    <xf numFmtId="43" fontId="27" fillId="0" borderId="1" xfId="0" applyNumberFormat="1" applyFont="1" applyFill="1" applyBorder="1" applyAlignment="1">
      <alignment horizontal="left" vertical="center" wrapText="1"/>
    </xf>
    <xf numFmtId="2"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0" xfId="0" applyFont="1"/>
    <xf numFmtId="0" fontId="13" fillId="0" borderId="1" xfId="0" applyFont="1" applyBorder="1" applyAlignment="1">
      <alignment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14"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horizontal="left"/>
    </xf>
    <xf numFmtId="0" fontId="13" fillId="0" borderId="0" xfId="0" applyFont="1" applyAlignment="1">
      <alignment wrapText="1"/>
    </xf>
    <xf numFmtId="1" fontId="13" fillId="0" borderId="1" xfId="0" applyNumberFormat="1" applyFont="1" applyBorder="1" applyAlignment="1">
      <alignment horizontal="left"/>
    </xf>
    <xf numFmtId="0" fontId="13" fillId="0" borderId="21" xfId="0" applyFont="1" applyBorder="1" applyAlignment="1">
      <alignment vertical="top" wrapText="1"/>
    </xf>
    <xf numFmtId="4" fontId="13" fillId="0" borderId="1" xfId="0" applyNumberFormat="1" applyFont="1" applyBorder="1" applyAlignment="1">
      <alignment vertical="top"/>
    </xf>
    <xf numFmtId="49" fontId="13" fillId="0" borderId="1" xfId="0" applyNumberFormat="1" applyFont="1" applyBorder="1" applyAlignment="1">
      <alignment horizontal="left"/>
    </xf>
    <xf numFmtId="0" fontId="13" fillId="0" borderId="1" xfId="0" applyFont="1" applyBorder="1" applyAlignment="1">
      <alignment horizontal="left" vertical="top"/>
    </xf>
    <xf numFmtId="0" fontId="13" fillId="0" borderId="1" xfId="0" applyFont="1" applyBorder="1" applyAlignment="1">
      <alignment horizontal="left" vertical="top" wrapText="1"/>
    </xf>
    <xf numFmtId="4" fontId="13" fillId="0" borderId="1" xfId="0" applyNumberFormat="1" applyFont="1" applyBorder="1" applyAlignment="1">
      <alignment horizontal="right" vertical="top"/>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2" borderId="8"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2" borderId="8" xfId="0" applyFont="1" applyFill="1" applyBorder="1" applyAlignment="1">
      <alignment horizontal="right" vertical="center" wrapText="1"/>
    </xf>
    <xf numFmtId="1"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4" fillId="0" borderId="0" xfId="0" applyFont="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1" applyFont="1" applyBorder="1" applyAlignment="1">
      <alignment horizontal="center" vertical="center" wrapText="1"/>
    </xf>
    <xf numFmtId="0" fontId="4" fillId="0" borderId="1" xfId="0" applyFont="1" applyFill="1" applyBorder="1" applyAlignment="1">
      <alignment horizontal="center" vertical="center" wrapText="1"/>
    </xf>
    <xf numFmtId="2" fontId="4" fillId="0" borderId="0" xfId="0" applyNumberFormat="1" applyFont="1"/>
    <xf numFmtId="0" fontId="3" fillId="0" borderId="1" xfId="0" applyFont="1" applyBorder="1" applyAlignment="1">
      <alignment horizontal="center" vertical="center" wrapText="1"/>
    </xf>
    <xf numFmtId="0" fontId="4" fillId="2" borderId="8" xfId="0" applyFont="1" applyFill="1" applyBorder="1" applyAlignment="1">
      <alignment horizontal="center" vertical="center" wrapText="1"/>
    </xf>
    <xf numFmtId="0" fontId="7" fillId="0" borderId="21" xfId="0" applyFont="1" applyBorder="1" applyAlignment="1">
      <alignment horizontal="center" vertical="center" wrapText="1"/>
    </xf>
    <xf numFmtId="49" fontId="7" fillId="0" borderId="21" xfId="0" applyNumberFormat="1" applyFont="1" applyBorder="1" applyAlignment="1">
      <alignment horizontal="center" vertical="center" wrapText="1"/>
    </xf>
    <xf numFmtId="2" fontId="7" fillId="0" borderId="2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68" fontId="0" fillId="0" borderId="1" xfId="0" applyNumberFormat="1" applyFont="1" applyBorder="1" applyAlignment="1">
      <alignment horizontal="center" vertical="center" wrapText="1"/>
    </xf>
    <xf numFmtId="0" fontId="3"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166" fontId="4" fillId="2" borderId="8" xfId="0" applyNumberFormat="1" applyFont="1" applyFill="1" applyBorder="1" applyAlignment="1">
      <alignment horizontal="center" vertical="center" wrapText="1"/>
    </xf>
    <xf numFmtId="0" fontId="0" fillId="2" borderId="8" xfId="0" applyNumberFormat="1"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3" borderId="0" xfId="0" applyFont="1" applyFill="1"/>
    <xf numFmtId="168" fontId="0" fillId="2" borderId="1" xfId="0" applyNumberFormat="1" applyFont="1" applyFill="1" applyBorder="1" applyAlignment="1">
      <alignment horizontal="center" vertical="center" wrapText="1"/>
    </xf>
    <xf numFmtId="0" fontId="4" fillId="2" borderId="8" xfId="0" applyFont="1" applyFill="1" applyBorder="1" applyAlignment="1">
      <alignment horizontal="right" vertical="center" wrapText="1"/>
    </xf>
    <xf numFmtId="0" fontId="4"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4" fillId="2" borderId="25" xfId="0" applyFont="1" applyFill="1" applyBorder="1" applyAlignment="1">
      <alignment horizontal="right" vertical="center" wrapText="1"/>
    </xf>
    <xf numFmtId="0" fontId="15" fillId="2" borderId="8" xfId="0" applyFont="1" applyFill="1" applyBorder="1" applyAlignment="1">
      <alignment horizontal="center" vertical="top" wrapText="1"/>
    </xf>
    <xf numFmtId="0" fontId="4" fillId="2" borderId="8" xfId="0" applyFont="1" applyFill="1" applyBorder="1" applyAlignment="1">
      <alignment horizontal="center" wrapText="1"/>
    </xf>
    <xf numFmtId="0" fontId="13" fillId="2" borderId="8" xfId="0" applyFont="1" applyFill="1" applyBorder="1" applyAlignment="1">
      <alignment horizontal="center" wrapText="1"/>
    </xf>
    <xf numFmtId="0" fontId="4" fillId="2" borderId="1" xfId="0" applyFont="1" applyFill="1" applyBorder="1" applyAlignment="1">
      <alignment horizont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14" fontId="4" fillId="0" borderId="0" xfId="0" applyNumberFormat="1" applyFont="1" applyAlignment="1">
      <alignment horizontal="center" vertical="center"/>
    </xf>
    <xf numFmtId="169" fontId="4"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49" fontId="2" fillId="0" borderId="1" xfId="5" applyNumberFormat="1" applyFont="1" applyBorder="1" applyAlignment="1">
      <alignment horizontal="center" vertical="center"/>
    </xf>
    <xf numFmtId="0" fontId="3" fillId="0" borderId="1" xfId="5" applyNumberFormat="1" applyFont="1" applyFill="1" applyBorder="1" applyAlignment="1">
      <alignment horizontal="center" vertical="center" wrapText="1"/>
    </xf>
    <xf numFmtId="14" fontId="3" fillId="0" borderId="1" xfId="5" applyNumberFormat="1" applyFont="1" applyFill="1" applyBorder="1" applyAlignment="1">
      <alignment horizontal="center" vertical="center" wrapText="1"/>
    </xf>
    <xf numFmtId="1" fontId="3" fillId="0" borderId="1" xfId="5" applyNumberFormat="1" applyFont="1" applyBorder="1" applyAlignment="1">
      <alignment horizontal="center" vertical="center" wrapText="1"/>
    </xf>
    <xf numFmtId="1" fontId="3" fillId="0" borderId="1" xfId="5" applyNumberFormat="1" applyFont="1" applyFill="1" applyBorder="1" applyAlignment="1">
      <alignment horizontal="center" vertical="center" wrapText="1"/>
    </xf>
    <xf numFmtId="0" fontId="3" fillId="0" borderId="1" xfId="5" applyFont="1" applyBorder="1" applyAlignment="1">
      <alignment horizontal="center" vertical="center" wrapText="1"/>
    </xf>
    <xf numFmtId="170" fontId="3" fillId="0" borderId="1" xfId="5" applyNumberFormat="1" applyFont="1" applyBorder="1" applyAlignment="1">
      <alignment horizontal="center" vertical="center" wrapText="1"/>
    </xf>
    <xf numFmtId="0" fontId="3" fillId="0" borderId="11" xfId="5" applyFont="1" applyBorder="1" applyAlignment="1">
      <alignment horizontal="center" vertical="center" wrapText="1"/>
    </xf>
    <xf numFmtId="3" fontId="3" fillId="0" borderId="1" xfId="1" applyNumberFormat="1" applyFont="1" applyBorder="1" applyAlignment="1">
      <alignment horizontal="center" vertical="center" wrapText="1"/>
    </xf>
    <xf numFmtId="12" fontId="3" fillId="0" borderId="1" xfId="1" applyNumberFormat="1" applyFont="1" applyBorder="1" applyAlignment="1">
      <alignment horizontal="center" vertic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14" fontId="4" fillId="0" borderId="1" xfId="0" applyNumberFormat="1" applyFont="1" applyBorder="1" applyAlignment="1">
      <alignment vertical="center" wrapText="1"/>
    </xf>
    <xf numFmtId="0" fontId="4"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4" fontId="4" fillId="2" borderId="1" xfId="0" applyNumberFormat="1" applyFont="1" applyFill="1" applyBorder="1" applyAlignment="1">
      <alignment horizontal="center"/>
    </xf>
    <xf numFmtId="4" fontId="4" fillId="2" borderId="9"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0" fontId="3" fillId="0" borderId="1" xfId="5" applyNumberFormat="1" applyFont="1" applyBorder="1" applyAlignment="1">
      <alignment horizontal="center" vertical="center" wrapText="1"/>
    </xf>
    <xf numFmtId="171" fontId="3" fillId="0" borderId="1" xfId="5" applyNumberFormat="1" applyFont="1" applyBorder="1" applyAlignment="1">
      <alignment horizontal="center" vertical="center" wrapText="1"/>
    </xf>
    <xf numFmtId="49" fontId="2" fillId="0" borderId="1" xfId="5"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center" wrapText="1"/>
    </xf>
    <xf numFmtId="0" fontId="15" fillId="0" borderId="1" xfId="1"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top" wrapText="1"/>
    </xf>
    <xf numFmtId="14" fontId="20"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3" fillId="0" borderId="1" xfId="0" applyFont="1" applyBorder="1" applyAlignment="1">
      <alignment horizontal="center" vertical="top" wrapText="1"/>
    </xf>
    <xf numFmtId="4" fontId="4" fillId="0" borderId="1" xfId="0" applyNumberFormat="1" applyFont="1" applyBorder="1" applyAlignment="1">
      <alignment horizontal="center" vertical="top" wrapText="1"/>
    </xf>
    <xf numFmtId="4" fontId="20" fillId="0" borderId="1" xfId="0" applyNumberFormat="1" applyFont="1" applyBorder="1" applyAlignment="1">
      <alignment horizontal="center" vertical="top" wrapText="1"/>
    </xf>
    <xf numFmtId="0" fontId="13" fillId="0" borderId="1" xfId="0" applyFont="1" applyBorder="1" applyAlignment="1">
      <alignment horizontal="center" vertical="top"/>
    </xf>
    <xf numFmtId="0" fontId="4" fillId="3" borderId="21" xfId="0" applyFont="1" applyFill="1" applyBorder="1" applyAlignment="1">
      <alignment horizontal="center" vertical="center" wrapText="1"/>
    </xf>
    <xf numFmtId="0" fontId="15" fillId="0" borderId="21" xfId="0" applyFont="1" applyBorder="1" applyAlignment="1">
      <alignment horizontal="center" vertical="center" wrapText="1"/>
    </xf>
    <xf numFmtId="14" fontId="13"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0" fontId="13" fillId="0" borderId="21" xfId="0" applyFont="1" applyBorder="1" applyAlignment="1">
      <alignment horizontal="center" vertical="center" wrapText="1"/>
    </xf>
    <xf numFmtId="49"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2"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2" fontId="13" fillId="0" borderId="1" xfId="0" applyNumberFormat="1" applyFont="1" applyBorder="1" applyAlignment="1">
      <alignment horizontal="center" vertical="top"/>
    </xf>
    <xf numFmtId="0" fontId="13" fillId="0" borderId="1" xfId="0" applyFont="1" applyBorder="1" applyAlignment="1">
      <alignment horizontal="center" wrapText="1"/>
    </xf>
    <xf numFmtId="49" fontId="13" fillId="0" borderId="1" xfId="0" applyNumberFormat="1" applyFont="1" applyBorder="1" applyAlignment="1">
      <alignment horizontal="center" vertical="top"/>
    </xf>
    <xf numFmtId="49" fontId="20" fillId="0" borderId="1" xfId="0" applyNumberFormat="1" applyFont="1" applyBorder="1" applyAlignment="1">
      <alignment horizontal="center" vertical="center" wrapText="1"/>
    </xf>
    <xf numFmtId="49" fontId="4" fillId="2" borderId="8" xfId="0" applyNumberFormat="1" applyFont="1" applyFill="1" applyBorder="1" applyAlignment="1">
      <alignment horizontal="center" vertical="center"/>
    </xf>
    <xf numFmtId="0" fontId="15" fillId="0" borderId="1"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20" fillId="0" borderId="1" xfId="0" applyFont="1" applyBorder="1" applyAlignment="1">
      <alignment horizontal="center" vertical="center" wrapText="1"/>
    </xf>
    <xf numFmtId="0" fontId="15" fillId="2" borderId="8" xfId="0" applyFont="1" applyFill="1" applyBorder="1" applyAlignment="1">
      <alignment horizontal="center" vertical="center" wrapText="1"/>
    </xf>
    <xf numFmtId="0" fontId="18" fillId="0" borderId="1" xfId="0" applyFont="1" applyBorder="1" applyAlignment="1">
      <alignment horizontal="center" vertical="center" wrapText="1"/>
    </xf>
    <xf numFmtId="0" fontId="13" fillId="2" borderId="8" xfId="0" applyFont="1" applyFill="1" applyBorder="1" applyAlignment="1">
      <alignment horizontal="center" vertical="center"/>
    </xf>
    <xf numFmtId="14" fontId="20" fillId="0" borderId="1" xfId="0" applyNumberFormat="1" applyFont="1" applyBorder="1" applyAlignment="1">
      <alignment horizontal="center" vertical="center" wrapText="1"/>
    </xf>
    <xf numFmtId="14" fontId="13" fillId="2" borderId="8"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0" fillId="0" borderId="1" xfId="16" applyNumberFormat="1" applyFont="1" applyBorder="1" applyAlignment="1">
      <alignment horizontal="center" vertical="center" wrapText="1"/>
    </xf>
    <xf numFmtId="166" fontId="30" fillId="0" borderId="1" xfId="16" applyNumberFormat="1" applyFont="1" applyBorder="1" applyAlignment="1">
      <alignment horizontal="center" vertical="center" wrapText="1"/>
    </xf>
    <xf numFmtId="168" fontId="30" fillId="0" borderId="1" xfId="16" applyNumberFormat="1" applyFont="1" applyBorder="1" applyAlignment="1">
      <alignment horizontal="center" vertical="center" wrapText="1"/>
    </xf>
    <xf numFmtId="167" fontId="30" fillId="0" borderId="1" xfId="16" applyNumberFormat="1" applyFont="1" applyBorder="1" applyAlignment="1">
      <alignment horizontal="center" vertical="center" wrapText="1"/>
    </xf>
    <xf numFmtId="1" fontId="30" fillId="0" borderId="1" xfId="16" applyNumberFormat="1" applyFont="1" applyBorder="1" applyAlignment="1">
      <alignment horizontal="center" vertical="center" wrapText="1"/>
    </xf>
    <xf numFmtId="172" fontId="30" fillId="0" borderId="1" xfId="16" applyNumberFormat="1" applyFont="1" applyBorder="1" applyAlignment="1">
      <alignment horizontal="center" vertical="center" wrapText="1"/>
    </xf>
    <xf numFmtId="0" fontId="4" fillId="0" borderId="0" xfId="0" applyFont="1" applyAlignment="1">
      <alignment horizontal="center"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0" fontId="17" fillId="0" borderId="21" xfId="1" applyFont="1" applyBorder="1" applyAlignment="1">
      <alignment horizontal="center" vertical="center" wrapText="1"/>
    </xf>
    <xf numFmtId="1" fontId="17" fillId="0" borderId="21" xfId="1" applyNumberFormat="1" applyFont="1" applyBorder="1" applyAlignment="1">
      <alignment horizontal="center" vertical="center"/>
    </xf>
    <xf numFmtId="3" fontId="17" fillId="0" borderId="21" xfId="1" applyNumberFormat="1" applyFont="1" applyBorder="1" applyAlignment="1">
      <alignment horizontal="center" vertical="center" wrapText="1"/>
    </xf>
    <xf numFmtId="0" fontId="3" fillId="0" borderId="1" xfId="6" applyFont="1" applyFill="1" applyBorder="1" applyAlignment="1">
      <alignment horizontal="center" vertical="center" wrapText="1"/>
    </xf>
    <xf numFmtId="0" fontId="31" fillId="0" borderId="1" xfId="6" applyFont="1" applyBorder="1" applyAlignment="1">
      <alignment horizontal="center" vertical="center"/>
    </xf>
    <xf numFmtId="14" fontId="3" fillId="0" borderId="1" xfId="6" applyNumberFormat="1" applyFont="1" applyFill="1" applyBorder="1" applyAlignment="1">
      <alignment horizontal="center" vertical="center" wrapText="1"/>
    </xf>
    <xf numFmtId="1" fontId="3" fillId="0" borderId="1" xfId="6" applyNumberFormat="1" applyFont="1" applyBorder="1" applyAlignment="1">
      <alignment horizontal="center" vertical="center" wrapText="1"/>
    </xf>
    <xf numFmtId="49" fontId="2" fillId="0" borderId="1" xfId="6" applyNumberFormat="1" applyFont="1" applyBorder="1" applyAlignment="1">
      <alignment horizontal="center" vertical="center"/>
    </xf>
    <xf numFmtId="4" fontId="3" fillId="0" borderId="1" xfId="6" applyNumberFormat="1" applyFont="1" applyFill="1" applyBorder="1" applyAlignment="1">
      <alignment horizontal="center" vertical="center" wrapText="1"/>
    </xf>
    <xf numFmtId="1" fontId="3" fillId="0" borderId="1" xfId="6" applyNumberFormat="1" applyFont="1" applyFill="1" applyBorder="1" applyAlignment="1">
      <alignment horizontal="center" vertical="center" wrapText="1"/>
    </xf>
    <xf numFmtId="0" fontId="3" fillId="0" borderId="1" xfId="6" applyNumberFormat="1" applyFont="1" applyFill="1" applyBorder="1" applyAlignment="1">
      <alignment horizontal="center" vertical="center" wrapText="1"/>
    </xf>
    <xf numFmtId="49" fontId="3" fillId="0" borderId="1" xfId="6" applyNumberFormat="1" applyFont="1" applyBorder="1" applyAlignment="1">
      <alignment horizontal="center" vertical="center" wrapText="1"/>
    </xf>
    <xf numFmtId="0" fontId="3" fillId="0" borderId="1" xfId="6" applyFont="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0" fillId="0" borderId="8" xfId="16" applyNumberFormat="1" applyFont="1" applyBorder="1" applyAlignment="1">
      <alignment horizontal="center" vertical="center" wrapText="1"/>
    </xf>
    <xf numFmtId="0" fontId="0" fillId="0" borderId="8" xfId="0" applyFont="1" applyBorder="1" applyAlignment="1">
      <alignment horizontal="center" vertical="center" wrapText="1"/>
    </xf>
    <xf numFmtId="0" fontId="4" fillId="0" borderId="0" xfId="0" applyFont="1"/>
    <xf numFmtId="0" fontId="13" fillId="0" borderId="1" xfId="0" applyFont="1" applyBorder="1" applyAlignment="1">
      <alignment wrapText="1"/>
    </xf>
    <xf numFmtId="0" fontId="13" fillId="0" borderId="1" xfId="0" applyFont="1" applyBorder="1" applyAlignment="1">
      <alignment horizontal="right"/>
    </xf>
    <xf numFmtId="0" fontId="15" fillId="0" borderId="1" xfId="0" applyFont="1" applyBorder="1" applyAlignment="1">
      <alignment horizontal="left" vertical="center" wrapText="1"/>
    </xf>
    <xf numFmtId="14"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horizontal="center" vertical="top"/>
    </xf>
    <xf numFmtId="49" fontId="13" fillId="0" borderId="1" xfId="0" applyNumberFormat="1" applyFont="1" applyBorder="1" applyAlignment="1">
      <alignment horizontal="left"/>
    </xf>
    <xf numFmtId="2" fontId="32" fillId="0" borderId="1" xfId="0" applyNumberFormat="1" applyFont="1" applyBorder="1" applyAlignment="1">
      <alignment horizontal="right"/>
    </xf>
    <xf numFmtId="0" fontId="13" fillId="0" borderId="9" xfId="0" applyFont="1" applyBorder="1" applyAlignment="1">
      <alignment horizontal="right"/>
    </xf>
    <xf numFmtId="166" fontId="30" fillId="0" borderId="8" xfId="16" applyNumberFormat="1" applyFont="1" applyBorder="1" applyAlignment="1">
      <alignment horizontal="center" vertical="center" wrapText="1"/>
    </xf>
    <xf numFmtId="0" fontId="3" fillId="0" borderId="8" xfId="0" applyFont="1" applyBorder="1" applyAlignment="1">
      <alignment horizontal="center" vertical="top" wrapText="1"/>
    </xf>
    <xf numFmtId="0" fontId="0" fillId="0" borderId="9" xfId="0" applyFont="1" applyBorder="1" applyAlignment="1">
      <alignment horizontal="center" vertical="center" wrapText="1"/>
    </xf>
    <xf numFmtId="3" fontId="30" fillId="0" borderId="1" xfId="16" applyNumberFormat="1" applyFont="1" applyBorder="1" applyAlignment="1">
      <alignment horizontal="center"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0" borderId="0" xfId="0" applyFont="1" applyAlignment="1">
      <alignment horizontal="center" vertical="center" wrapText="1"/>
    </xf>
    <xf numFmtId="0" fontId="7"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1"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 fontId="3" fillId="0" borderId="21" xfId="1" applyNumberFormat="1" applyFont="1" applyBorder="1" applyAlignment="1">
      <alignment horizontal="center" vertical="center"/>
    </xf>
    <xf numFmtId="3" fontId="3" fillId="0" borderId="21" xfId="1" applyNumberFormat="1" applyFont="1" applyBorder="1" applyAlignment="1">
      <alignment horizontal="center" vertical="center" wrapText="1"/>
    </xf>
    <xf numFmtId="0" fontId="4" fillId="0" borderId="0" xfId="0" applyFont="1" applyAlignment="1">
      <alignment horizontal="center" vertical="center" wrapText="1"/>
    </xf>
    <xf numFmtId="0" fontId="4" fillId="2" borderId="5"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166" fontId="0" fillId="0" borderId="1" xfId="0" applyNumberFormat="1" applyFont="1" applyBorder="1" applyAlignment="1">
      <alignment horizontal="center" vertical="center" wrapText="1"/>
    </xf>
    <xf numFmtId="3" fontId="30" fillId="0" borderId="8" xfId="16" applyNumberFormat="1" applyFont="1" applyBorder="1" applyAlignment="1">
      <alignment horizontal="center" vertical="center" wrapText="1"/>
    </xf>
    <xf numFmtId="0" fontId="4" fillId="0" borderId="0" xfId="0" applyFont="1"/>
    <xf numFmtId="0" fontId="13" fillId="0" borderId="1" xfId="0" applyFont="1" applyBorder="1" applyAlignment="1">
      <alignment wrapText="1"/>
    </xf>
    <xf numFmtId="0" fontId="15" fillId="0" borderId="1" xfId="0" applyFont="1" applyBorder="1" applyAlignment="1">
      <alignment horizontal="left" vertical="top" wrapText="1"/>
    </xf>
    <xf numFmtId="0" fontId="13" fillId="0" borderId="1" xfId="0" applyFont="1" applyBorder="1" applyAlignment="1">
      <alignment horizontal="right"/>
    </xf>
    <xf numFmtId="0" fontId="15" fillId="0" borderId="1" xfId="0" applyFont="1" applyBorder="1" applyAlignment="1">
      <alignment horizontal="left" vertical="center" wrapText="1"/>
    </xf>
    <xf numFmtId="14"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horizontal="left"/>
    </xf>
    <xf numFmtId="0" fontId="13" fillId="0" borderId="0" xfId="0" applyFont="1" applyAlignment="1">
      <alignment wrapText="1"/>
    </xf>
    <xf numFmtId="1" fontId="13" fillId="0" borderId="1" xfId="0" applyNumberFormat="1" applyFont="1" applyBorder="1" applyAlignment="1">
      <alignment horizontal="left"/>
    </xf>
    <xf numFmtId="0" fontId="13" fillId="0" borderId="21" xfId="0" applyFont="1" applyBorder="1" applyAlignment="1">
      <alignment vertical="top" wrapText="1"/>
    </xf>
    <xf numFmtId="49" fontId="13" fillId="0" borderId="1" xfId="0" applyNumberFormat="1" applyFont="1" applyBorder="1" applyAlignment="1">
      <alignment horizontal="left"/>
    </xf>
    <xf numFmtId="0" fontId="13" fillId="0" borderId="1" xfId="0" applyFont="1" applyBorder="1" applyAlignment="1">
      <alignment horizontal="left" vertical="top" wrapText="1"/>
    </xf>
    <xf numFmtId="2" fontId="32" fillId="0" borderId="1" xfId="0" applyNumberFormat="1" applyFont="1" applyBorder="1" applyAlignment="1">
      <alignment horizontal="right"/>
    </xf>
    <xf numFmtId="0" fontId="13" fillId="0" borderId="9" xfId="0" applyFont="1" applyBorder="1" applyAlignment="1">
      <alignment horizontal="right"/>
    </xf>
    <xf numFmtId="14" fontId="15" fillId="0" borderId="1" xfId="0" applyNumberFormat="1" applyFont="1" applyBorder="1" applyAlignment="1">
      <alignment horizontal="center" vertical="center"/>
    </xf>
    <xf numFmtId="0" fontId="15"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1" xfId="0" applyFont="1" applyFill="1" applyBorder="1" applyAlignment="1">
      <alignment vertical="center" wrapText="1"/>
    </xf>
    <xf numFmtId="167"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72"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xf numFmtId="0" fontId="13" fillId="0" borderId="1" xfId="0" applyFont="1" applyBorder="1" applyAlignment="1">
      <alignment horizontal="center"/>
    </xf>
    <xf numFmtId="0" fontId="13" fillId="0" borderId="1" xfId="0" applyFont="1" applyBorder="1" applyAlignment="1">
      <alignment wrapText="1"/>
    </xf>
    <xf numFmtId="0" fontId="4" fillId="0" borderId="1" xfId="0" applyFont="1" applyBorder="1" applyAlignment="1">
      <alignment wrapText="1"/>
    </xf>
    <xf numFmtId="0" fontId="13" fillId="0" borderId="1" xfId="0" applyFont="1" applyBorder="1" applyAlignment="1">
      <alignment horizontal="right"/>
    </xf>
    <xf numFmtId="49" fontId="13" fillId="0" borderId="1" xfId="0" applyNumberFormat="1" applyFont="1" applyBorder="1" applyAlignment="1">
      <alignment horizontal="right"/>
    </xf>
    <xf numFmtId="0" fontId="15" fillId="0" borderId="1" xfId="0" applyFont="1" applyBorder="1" applyAlignment="1">
      <alignment horizontal="center" vertical="top" wrapText="1"/>
    </xf>
    <xf numFmtId="0" fontId="15" fillId="0" borderId="1" xfId="0" applyFont="1"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horizontal="center" vertical="top"/>
    </xf>
    <xf numFmtId="49" fontId="13" fillId="0" borderId="1" xfId="0" applyNumberFormat="1" applyFont="1" applyBorder="1" applyAlignment="1">
      <alignment horizontal="left"/>
    </xf>
    <xf numFmtId="14" fontId="15" fillId="0" borderId="1" xfId="0" applyNumberFormat="1" applyFont="1" applyBorder="1" applyAlignment="1">
      <alignment horizontal="center" vertical="center"/>
    </xf>
    <xf numFmtId="3" fontId="24" fillId="0" borderId="1" xfId="16" applyNumberFormat="1" applyFont="1" applyBorder="1" applyAlignment="1">
      <alignment horizontal="center" vertical="center" wrapText="1"/>
    </xf>
    <xf numFmtId="0" fontId="29" fillId="0" borderId="1" xfId="16" applyNumberFormat="1" applyFont="1" applyBorder="1" applyAlignment="1">
      <alignment horizontal="center" vertical="center" wrapText="1"/>
    </xf>
    <xf numFmtId="166" fontId="24" fillId="0" borderId="1" xfId="16" applyNumberFormat="1" applyFont="1" applyBorder="1" applyAlignment="1">
      <alignment horizontal="center" vertical="center" wrapText="1"/>
    </xf>
    <xf numFmtId="167" fontId="24" fillId="0" borderId="1" xfId="16" applyNumberFormat="1" applyFont="1" applyBorder="1" applyAlignment="1">
      <alignment horizontal="center" vertical="center" wrapText="1"/>
    </xf>
    <xf numFmtId="0" fontId="4" fillId="2" borderId="21" xfId="0" applyFont="1" applyFill="1" applyBorder="1" applyAlignment="1">
      <alignment horizontal="center" vertical="center" wrapText="1"/>
    </xf>
    <xf numFmtId="0" fontId="24" fillId="0" borderId="1" xfId="16" applyNumberFormat="1" applyFont="1" applyBorder="1" applyAlignment="1">
      <alignment horizontal="center" vertical="center" wrapText="1"/>
    </xf>
    <xf numFmtId="168" fontId="24" fillId="0" borderId="1" xfId="16" applyNumberFormat="1" applyFont="1" applyBorder="1" applyAlignment="1">
      <alignment horizontal="center" vertical="center" wrapText="1"/>
    </xf>
    <xf numFmtId="0" fontId="24" fillId="0" borderId="1" xfId="16" applyNumberFormat="1" applyFont="1" applyBorder="1" applyAlignment="1">
      <alignment horizontal="center" vertical="center" wrapText="1"/>
    </xf>
    <xf numFmtId="0" fontId="19" fillId="2" borderId="33"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3" xfId="0" applyFont="1" applyFill="1" applyBorder="1" applyAlignment="1">
      <alignment horizontal="center" vertical="center" wrapText="1"/>
    </xf>
    <xf numFmtId="2" fontId="19" fillId="2" borderId="21" xfId="0" applyNumberFormat="1" applyFont="1" applyFill="1" applyBorder="1" applyAlignment="1">
      <alignment horizontal="center" vertical="center" wrapText="1"/>
    </xf>
    <xf numFmtId="0" fontId="21" fillId="0" borderId="7" xfId="0" applyFont="1" applyBorder="1" applyAlignment="1">
      <alignment horizontal="left" vertical="top" wrapText="1"/>
    </xf>
    <xf numFmtId="0" fontId="13" fillId="0" borderId="7" xfId="0" applyFont="1" applyFill="1" applyBorder="1" applyAlignment="1">
      <alignment vertical="center" wrapText="1"/>
    </xf>
    <xf numFmtId="0" fontId="13" fillId="0" borderId="7" xfId="0" applyFont="1" applyFill="1" applyBorder="1" applyAlignment="1">
      <alignment vertical="top" wrapText="1"/>
    </xf>
    <xf numFmtId="0" fontId="13" fillId="0" borderId="7" xfId="0" applyNumberFormat="1" applyFont="1" applyFill="1" applyBorder="1" applyAlignment="1">
      <alignment vertical="center" wrapText="1"/>
    </xf>
    <xf numFmtId="0" fontId="13" fillId="0" borderId="7" xfId="0" applyFont="1" applyFill="1" applyBorder="1" applyAlignment="1">
      <alignment horizontal="center" vertical="center" wrapText="1"/>
    </xf>
    <xf numFmtId="4" fontId="4" fillId="0" borderId="7"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164" fontId="4" fillId="0" borderId="1" xfId="17" applyFont="1" applyBorder="1" applyAlignment="1">
      <alignment horizontal="center" vertical="center"/>
    </xf>
    <xf numFmtId="164" fontId="4" fillId="0" borderId="21" xfId="17" applyFont="1" applyBorder="1" applyAlignment="1">
      <alignment horizontal="center" vertical="center"/>
    </xf>
    <xf numFmtId="164" fontId="13" fillId="0" borderId="1" xfId="17" applyFont="1" applyBorder="1" applyAlignment="1">
      <alignment horizontal="center" vertical="top"/>
    </xf>
    <xf numFmtId="164" fontId="13" fillId="0" borderId="1" xfId="17" applyFont="1" applyBorder="1" applyAlignment="1">
      <alignment horizontal="right" vertical="top"/>
    </xf>
    <xf numFmtId="164" fontId="13" fillId="0" borderId="1" xfId="17" applyFont="1" applyBorder="1" applyAlignment="1">
      <alignment vertical="top"/>
    </xf>
    <xf numFmtId="164" fontId="32" fillId="0" borderId="1" xfId="17" applyFont="1" applyBorder="1" applyAlignment="1">
      <alignment horizontal="right"/>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Alignment="1">
      <alignment horizontal="center" vertical="center" wrapText="1"/>
    </xf>
    <xf numFmtId="0" fontId="7" fillId="0" borderId="2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vertical="center" wrapText="1"/>
    </xf>
    <xf numFmtId="0" fontId="21" fillId="0" borderId="1" xfId="0" applyFont="1" applyBorder="1" applyAlignment="1">
      <alignment horizontal="center" vertical="center" wrapText="1"/>
    </xf>
    <xf numFmtId="0" fontId="13" fillId="0" borderId="1" xfId="0" applyFont="1" applyBorder="1" applyAlignment="1">
      <alignment horizontal="left" vertical="center" wrapText="1" indent="1"/>
    </xf>
    <xf numFmtId="49"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21" fillId="0" borderId="1" xfId="0" applyFont="1" applyBorder="1" applyAlignment="1">
      <alignment vertical="top"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9" fillId="0" borderId="8" xfId="16" applyNumberFormat="1" applyFont="1" applyBorder="1" applyAlignment="1">
      <alignment horizontal="center" vertical="center" wrapText="1"/>
    </xf>
    <xf numFmtId="3" fontId="24" fillId="0" borderId="8" xfId="16" applyNumberFormat="1" applyFont="1" applyBorder="1" applyAlignment="1">
      <alignment horizontal="center" vertical="center" wrapText="1"/>
    </xf>
    <xf numFmtId="0" fontId="13" fillId="0" borderId="1" xfId="0" applyFont="1" applyBorder="1" applyAlignment="1">
      <alignment wrapText="1"/>
    </xf>
    <xf numFmtId="0" fontId="15" fillId="0" borderId="1" xfId="0" applyFont="1" applyBorder="1" applyAlignment="1">
      <alignment horizontal="left" vertical="center" wrapText="1"/>
    </xf>
    <xf numFmtId="0" fontId="13" fillId="0" borderId="1" xfId="0" applyFont="1" applyBorder="1" applyAlignment="1">
      <alignment vertical="center" wrapText="1"/>
    </xf>
    <xf numFmtId="49" fontId="13" fillId="0" borderId="1" xfId="0" applyNumberFormat="1" applyFont="1" applyBorder="1" applyAlignment="1">
      <alignment horizontal="left" vertical="center"/>
    </xf>
    <xf numFmtId="14" fontId="15" fillId="0" borderId="1" xfId="0" applyNumberFormat="1" applyFont="1" applyBorder="1" applyAlignment="1">
      <alignment horizontal="center" vertical="center"/>
    </xf>
    <xf numFmtId="0" fontId="13" fillId="0" borderId="1" xfId="0" applyFont="1" applyFill="1" applyBorder="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right" vertical="center"/>
    </xf>
    <xf numFmtId="2" fontId="13" fillId="0" borderId="1" xfId="0" applyNumberFormat="1" applyFont="1" applyBorder="1" applyAlignment="1">
      <alignment horizontal="right" vertical="center"/>
    </xf>
    <xf numFmtId="166" fontId="24" fillId="0" borderId="8" xfId="16"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24" fillId="0" borderId="8" xfId="16" applyNumberFormat="1" applyFont="1" applyBorder="1" applyAlignment="1">
      <alignment horizontal="center" vertical="center" wrapText="1"/>
    </xf>
    <xf numFmtId="166" fontId="35" fillId="0" borderId="1" xfId="16" applyNumberFormat="1" applyFont="1" applyBorder="1" applyAlignment="1">
      <alignment horizontal="center" vertical="center" wrapText="1"/>
    </xf>
    <xf numFmtId="167" fontId="35" fillId="0" borderId="1" xfId="16" applyNumberFormat="1" applyFont="1" applyBorder="1" applyAlignment="1">
      <alignment horizontal="center" vertical="center" wrapText="1"/>
    </xf>
    <xf numFmtId="1" fontId="35" fillId="0" borderId="1" xfId="16" applyNumberFormat="1" applyFont="1" applyBorder="1" applyAlignment="1">
      <alignment horizontal="center" vertical="center" wrapText="1"/>
    </xf>
    <xf numFmtId="3" fontId="35" fillId="0" borderId="1" xfId="16" applyNumberFormat="1" applyFont="1" applyBorder="1" applyAlignment="1">
      <alignment horizontal="center" vertical="center" wrapText="1"/>
    </xf>
    <xf numFmtId="0" fontId="35" fillId="0" borderId="1" xfId="16" applyNumberFormat="1" applyFont="1" applyBorder="1" applyAlignment="1">
      <alignment horizontal="center" vertical="center" wrapText="1"/>
    </xf>
    <xf numFmtId="168" fontId="35" fillId="0" borderId="1" xfId="16" applyNumberFormat="1" applyFont="1" applyBorder="1" applyAlignment="1">
      <alignment horizontal="center" vertical="center" wrapText="1"/>
    </xf>
    <xf numFmtId="0" fontId="4" fillId="2" borderId="5"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5"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0" borderId="20" xfId="0" applyFont="1" applyBorder="1" applyAlignment="1">
      <alignment horizontal="center" vertical="center" wrapText="1"/>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2" borderId="8" xfId="0" applyFill="1" applyBorder="1" applyAlignment="1">
      <alignment horizontal="right" vertical="center" wrapText="1"/>
    </xf>
    <xf numFmtId="0" fontId="0" fillId="2" borderId="9" xfId="0" applyFill="1" applyBorder="1" applyAlignment="1">
      <alignment horizontal="right" vertical="center" wrapText="1"/>
    </xf>
    <xf numFmtId="14" fontId="4" fillId="2" borderId="5" xfId="0" applyNumberFormat="1" applyFont="1" applyFill="1" applyBorder="1" applyAlignment="1">
      <alignment horizontal="center" vertical="top" wrapText="1"/>
    </xf>
    <xf numFmtId="14" fontId="4" fillId="2" borderId="8" xfId="0" applyNumberFormat="1" applyFont="1" applyFill="1" applyBorder="1" applyAlignment="1">
      <alignment horizontal="center" vertical="top" wrapText="1"/>
    </xf>
    <xf numFmtId="14" fontId="4" fillId="2" borderId="9"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6"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6" xfId="0" applyFont="1" applyBorder="1" applyAlignment="1">
      <alignment horizontal="center"/>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5"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0" borderId="8" xfId="0" applyFont="1" applyBorder="1" applyAlignment="1">
      <alignment horizontal="center"/>
    </xf>
    <xf numFmtId="0" fontId="19" fillId="2"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 xfId="0" applyFont="1" applyBorder="1" applyAlignment="1">
      <alignment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xf>
  </cellXfs>
  <cellStyles count="18">
    <cellStyle name="Excel Built-in Normal" xfId="9"/>
    <cellStyle name="Денежный" xfId="17" builtinId="4"/>
    <cellStyle name="Денежный 2" xfId="10"/>
    <cellStyle name="Денежный 2 2" xfId="11"/>
    <cellStyle name="Денежный 3" xfId="12"/>
    <cellStyle name="Денежный 3 2" xfId="13"/>
    <cellStyle name="Денежный 4" xfId="14"/>
    <cellStyle name="Обычный" xfId="0" builtinId="0"/>
    <cellStyle name="Обычный 2" xfId="1"/>
    <cellStyle name="Обычный 2 2" xfId="4"/>
    <cellStyle name="Обычный 2 3" xfId="6"/>
    <cellStyle name="Обычный 3" xfId="5"/>
    <cellStyle name="Обычный 3 2" xfId="8"/>
    <cellStyle name="Обычный 4" xfId="2"/>
    <cellStyle name="Обычный 5" xfId="16"/>
    <cellStyle name="Финансовый 2" xfId="3"/>
    <cellStyle name="Финансовый 2 2" xfId="15"/>
    <cellStyle name="Финансовый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xy\&#1054;&#1073;&#1097;&#1072;&#1103;\Users\&#1042;&#1077;&#1085;&#1080;&#1072;&#1084;&#1080;&#1085;\Downloads\&#1056;&#1077;&#1077;&#1089;&#1090;&#1088;%20&#1052;&#1080;&#1085;&#1101;&#1082;&#1086;\&#1055;&#1086;&#1083;&#1091;&#1095;&#1072;&#1090;&#1077;&#1083;&#1080;%20&#1074;%20&#1056;&#1045;&#1045;&#1057;&#1058;&#1056;%20&#1079;&#1072;%20&#1080;&#1102;&#1083;&#1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4;&#1073;&#1083;&#1072;&#1082;&#1086;\&#1056;&#1077;&#1077;&#1089;&#1090;&#1088;%20&#1075;&#1086;&#1089;&#1087;&#1086;&#1076;&#1076;&#1077;&#1088;&#1078;&#1082;&#1080;%20&#1057;&#1052;&#1057;&#1055;\2018\&#1048;&#1102;&#1083;&#1100;\&#1055;&#1086;&#1083;&#1091;&#1095;&#1072;&#1090;&#1077;&#1083;&#1080;%20&#1074;%20&#1056;&#1045;&#1045;&#1057;&#1058;&#1056;%20&#1079;&#1072;%20&#1080;&#1102;&#1083;&#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зинговые платежи"/>
      <sheetName val="Распределение"/>
      <sheetName val="Получатели субсидии (3)"/>
      <sheetName val="Авансовый платеж (2)"/>
      <sheetName val="Допущенные"/>
      <sheetName val="Сумма баллов"/>
      <sheetName val="Получатели субсидии (4)"/>
      <sheetName val="ОКВЭД Получателей"/>
      <sheetName val="! Реализующиеся проекты "/>
      <sheetName val="Победители инвестярмарки"/>
      <sheetName val="Допущенные (2)"/>
      <sheetName val="Комплекность документов для"/>
      <sheetName val="Полу_субс_ЕГ"/>
      <sheetName val="Получатели"/>
      <sheetName val="Получатели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зинговые платежи"/>
      <sheetName val="Распределение"/>
      <sheetName val="Получатели субсидии (3)"/>
      <sheetName val="Авансовый платеж (2)"/>
      <sheetName val="Допущенные"/>
      <sheetName val="Сумма баллов"/>
      <sheetName val="Получатели субсидии (4)"/>
      <sheetName val="ОКВЭД Получателей"/>
      <sheetName val="! Реализующиеся проекты "/>
      <sheetName val="Победители инвестярмарки"/>
      <sheetName val="Допущенные (2)"/>
      <sheetName val="Комплекность документов для"/>
      <sheetName val="Полу_субс_ЕГ"/>
      <sheetName val="Получатели"/>
      <sheetName val="Получатели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zoomScale="70" zoomScaleNormal="70" workbookViewId="0">
      <selection activeCell="H99" sqref="H99"/>
    </sheetView>
  </sheetViews>
  <sheetFormatPr defaultColWidth="8.88671875" defaultRowHeight="13.8" x14ac:dyDescent="0.25"/>
  <cols>
    <col min="1" max="1" width="7.5546875" style="5" customWidth="1"/>
    <col min="2" max="2" width="4.109375" style="5" customWidth="1"/>
    <col min="3" max="3" width="22" style="5" customWidth="1"/>
    <col min="4" max="4" width="13.5546875" style="5" customWidth="1"/>
    <col min="5" max="5" width="18.6640625" style="5" customWidth="1"/>
    <col min="6" max="6" width="14.88671875" style="5" customWidth="1"/>
    <col min="7" max="7" width="18.33203125" style="7" customWidth="1"/>
    <col min="8" max="8" width="11.6640625" style="5" customWidth="1"/>
    <col min="9" max="9" width="13" style="5" customWidth="1"/>
    <col min="10" max="10" width="11.6640625" style="8" customWidth="1"/>
    <col min="11" max="12" width="11.6640625" style="5" customWidth="1"/>
    <col min="13" max="13" width="20.6640625" style="5" customWidth="1"/>
    <col min="14" max="16384" width="8.88671875" style="9"/>
  </cols>
  <sheetData>
    <row r="1" spans="1:13" x14ac:dyDescent="0.25">
      <c r="B1" s="575" t="s">
        <v>20</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3" thickBot="1" x14ac:dyDescent="0.3">
      <c r="A9" s="581"/>
      <c r="B9" s="577"/>
      <c r="C9" s="579"/>
      <c r="D9" s="579"/>
      <c r="E9" s="23" t="s">
        <v>4</v>
      </c>
      <c r="F9" s="23" t="s">
        <v>7</v>
      </c>
      <c r="G9" s="24" t="s">
        <v>5</v>
      </c>
      <c r="H9" s="23" t="s">
        <v>8</v>
      </c>
      <c r="I9" s="23" t="s">
        <v>9</v>
      </c>
      <c r="J9" s="25" t="s">
        <v>10</v>
      </c>
      <c r="K9" s="23" t="s">
        <v>11</v>
      </c>
      <c r="L9" s="585"/>
      <c r="M9" s="583"/>
    </row>
    <row r="10" spans="1:13" ht="15" x14ac:dyDescent="0.25">
      <c r="A10" s="10">
        <v>1</v>
      </c>
      <c r="B10" s="11">
        <v>2</v>
      </c>
      <c r="C10" s="12">
        <v>3</v>
      </c>
      <c r="D10" s="12">
        <v>4</v>
      </c>
      <c r="E10" s="12">
        <v>5</v>
      </c>
      <c r="F10" s="12">
        <v>6</v>
      </c>
      <c r="G10" s="13">
        <v>7</v>
      </c>
      <c r="H10" s="12">
        <v>8</v>
      </c>
      <c r="I10" s="12">
        <v>9</v>
      </c>
      <c r="J10" s="14">
        <v>10</v>
      </c>
      <c r="K10" s="12">
        <v>11</v>
      </c>
      <c r="L10" s="15">
        <v>12</v>
      </c>
      <c r="M10" s="16">
        <v>13</v>
      </c>
    </row>
    <row r="11" spans="1:13" ht="17.399999999999999" x14ac:dyDescent="0.25">
      <c r="A11" s="570" t="s">
        <v>34</v>
      </c>
      <c r="B11" s="570"/>
      <c r="C11" s="570"/>
      <c r="D11" s="570"/>
      <c r="E11" s="570"/>
      <c r="F11" s="570"/>
      <c r="G11" s="570"/>
      <c r="H11" s="570"/>
      <c r="I11" s="570"/>
      <c r="J11" s="570"/>
      <c r="K11" s="570"/>
      <c r="L11" s="570"/>
      <c r="M11" s="570"/>
    </row>
    <row r="12" spans="1:13" ht="55.2" x14ac:dyDescent="0.25">
      <c r="A12" s="17">
        <v>1</v>
      </c>
      <c r="B12" s="17">
        <v>1</v>
      </c>
      <c r="C12" s="17" t="s">
        <v>22</v>
      </c>
      <c r="D12" s="18">
        <v>43109</v>
      </c>
      <c r="E12" s="17" t="s">
        <v>23</v>
      </c>
      <c r="F12" s="17"/>
      <c r="G12" s="1" t="s">
        <v>24</v>
      </c>
      <c r="H12" s="2" t="s">
        <v>25</v>
      </c>
      <c r="I12" s="3" t="s">
        <v>26</v>
      </c>
      <c r="J12" s="4" t="s">
        <v>27</v>
      </c>
      <c r="K12" s="4" t="s">
        <v>28</v>
      </c>
      <c r="L12" s="4" t="s">
        <v>16</v>
      </c>
      <c r="M12" s="17" t="s">
        <v>14</v>
      </c>
    </row>
    <row r="13" spans="1:13" x14ac:dyDescent="0.25">
      <c r="A13" s="19">
        <v>1</v>
      </c>
      <c r="B13" s="567" t="s">
        <v>18</v>
      </c>
      <c r="C13" s="568"/>
      <c r="D13" s="568"/>
      <c r="E13" s="568"/>
      <c r="F13" s="568"/>
      <c r="G13" s="568"/>
      <c r="H13" s="568"/>
      <c r="I13" s="569"/>
      <c r="J13" s="20"/>
      <c r="K13" s="571"/>
      <c r="L13" s="572"/>
      <c r="M13" s="573"/>
    </row>
    <row r="14" spans="1:13" ht="17.399999999999999" x14ac:dyDescent="0.25">
      <c r="A14" s="570" t="s">
        <v>29</v>
      </c>
      <c r="B14" s="570"/>
      <c r="C14" s="570"/>
      <c r="D14" s="570"/>
      <c r="E14" s="570"/>
      <c r="F14" s="570"/>
      <c r="G14" s="570"/>
      <c r="H14" s="570"/>
      <c r="I14" s="570"/>
      <c r="J14" s="570"/>
      <c r="K14" s="570"/>
      <c r="L14" s="570"/>
      <c r="M14" s="570"/>
    </row>
    <row r="15" spans="1:13" ht="41.4" x14ac:dyDescent="0.25">
      <c r="A15" s="17">
        <v>1</v>
      </c>
      <c r="B15" s="17">
        <v>1</v>
      </c>
      <c r="C15" s="17" t="s">
        <v>30</v>
      </c>
      <c r="D15" s="18">
        <v>43088</v>
      </c>
      <c r="E15" s="17" t="s">
        <v>31</v>
      </c>
      <c r="F15" s="17"/>
      <c r="G15" s="21" t="s">
        <v>32</v>
      </c>
      <c r="H15" s="17" t="s">
        <v>13</v>
      </c>
      <c r="I15" s="17"/>
      <c r="J15" s="26">
        <v>150000</v>
      </c>
      <c r="K15" s="17" t="s">
        <v>33</v>
      </c>
      <c r="L15" s="4" t="s">
        <v>16</v>
      </c>
      <c r="M15" s="17" t="s">
        <v>14</v>
      </c>
    </row>
    <row r="16" spans="1:13" x14ac:dyDescent="0.25">
      <c r="A16" s="19">
        <v>1</v>
      </c>
      <c r="B16" s="567" t="s">
        <v>18</v>
      </c>
      <c r="C16" s="568"/>
      <c r="D16" s="568"/>
      <c r="E16" s="568"/>
      <c r="F16" s="568"/>
      <c r="G16" s="568"/>
      <c r="H16" s="568"/>
      <c r="I16" s="569"/>
      <c r="J16" s="20">
        <f>SUM(J15)</f>
        <v>150000</v>
      </c>
      <c r="K16" s="19"/>
      <c r="L16" s="19"/>
      <c r="M16" s="19"/>
    </row>
    <row r="17" spans="1:13" x14ac:dyDescent="0.25">
      <c r="A17" s="17"/>
      <c r="B17" s="17"/>
      <c r="C17" s="17"/>
      <c r="D17" s="17"/>
      <c r="E17" s="17"/>
      <c r="F17" s="17"/>
      <c r="G17" s="21"/>
      <c r="H17" s="17"/>
      <c r="I17" s="17"/>
      <c r="J17" s="22"/>
      <c r="K17" s="17"/>
      <c r="L17" s="17"/>
      <c r="M17" s="17"/>
    </row>
    <row r="18" spans="1:13" x14ac:dyDescent="0.25">
      <c r="A18" s="17"/>
      <c r="B18" s="17"/>
      <c r="C18" s="17"/>
      <c r="D18" s="17"/>
      <c r="E18" s="17"/>
      <c r="F18" s="17"/>
      <c r="G18" s="21"/>
      <c r="H18" s="17"/>
      <c r="I18" s="17"/>
      <c r="J18" s="22"/>
      <c r="K18" s="17"/>
      <c r="L18" s="17"/>
      <c r="M18" s="17"/>
    </row>
  </sheetData>
  <mergeCells count="16">
    <mergeCell ref="A7:M7"/>
    <mergeCell ref="B1:E5"/>
    <mergeCell ref="K1:M5"/>
    <mergeCell ref="B8:B9"/>
    <mergeCell ref="C8:C9"/>
    <mergeCell ref="D8:D9"/>
    <mergeCell ref="H8:K8"/>
    <mergeCell ref="A8:A9"/>
    <mergeCell ref="M8:M9"/>
    <mergeCell ref="L8:L9"/>
    <mergeCell ref="E8:G8"/>
    <mergeCell ref="B16:I16"/>
    <mergeCell ref="A11:M11"/>
    <mergeCell ref="A14:M14"/>
    <mergeCell ref="B13:I13"/>
    <mergeCell ref="K13:M13"/>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49"/>
  <sheetViews>
    <sheetView topLeftCell="A807" zoomScale="85" zoomScaleNormal="85" workbookViewId="0">
      <selection activeCell="A816" sqref="A816:XFD835"/>
    </sheetView>
  </sheetViews>
  <sheetFormatPr defaultColWidth="8.88671875" defaultRowHeight="13.8" x14ac:dyDescent="0.25"/>
  <cols>
    <col min="1" max="1" width="7.5546875" style="396" customWidth="1"/>
    <col min="2" max="2" width="6.33203125" style="396" customWidth="1"/>
    <col min="3" max="3" width="25.33203125" style="396" customWidth="1"/>
    <col min="4" max="4" width="13.5546875" style="396" customWidth="1"/>
    <col min="5" max="5" width="18.6640625" style="396" customWidth="1"/>
    <col min="6" max="6" width="18.109375" style="396" customWidth="1"/>
    <col min="7" max="7" width="19.5546875" style="252" customWidth="1"/>
    <col min="8" max="8" width="18.88671875" style="396" customWidth="1"/>
    <col min="9" max="9" width="25.44140625" style="396" customWidth="1"/>
    <col min="10" max="10" width="16.33203125" style="253" customWidth="1"/>
    <col min="11" max="11" width="11.6640625" style="396" customWidth="1"/>
    <col min="12" max="12" width="21.33203125" style="396" customWidth="1"/>
    <col min="13" max="13" width="20.5546875" style="396" customWidth="1"/>
    <col min="14" max="18" width="8.88671875" style="254"/>
    <col min="19" max="19" width="6.6640625" style="254" customWidth="1"/>
    <col min="20" max="20" width="7.109375" style="254" customWidth="1"/>
    <col min="21" max="16384" width="8.88671875" style="254"/>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615" t="s">
        <v>17</v>
      </c>
      <c r="B8" s="617" t="s">
        <v>0</v>
      </c>
      <c r="C8" s="617" t="s">
        <v>1</v>
      </c>
      <c r="D8" s="617" t="s">
        <v>2</v>
      </c>
      <c r="E8" s="619" t="s">
        <v>3</v>
      </c>
      <c r="F8" s="620"/>
      <c r="G8" s="576"/>
      <c r="H8" s="619" t="s">
        <v>6</v>
      </c>
      <c r="I8" s="620"/>
      <c r="J8" s="620"/>
      <c r="K8" s="576"/>
      <c r="L8" s="584" t="s">
        <v>15</v>
      </c>
      <c r="M8" s="622" t="s">
        <v>12</v>
      </c>
    </row>
    <row r="9" spans="1:13" ht="92.4" x14ac:dyDescent="0.25">
      <c r="A9" s="616"/>
      <c r="B9" s="618"/>
      <c r="C9" s="618"/>
      <c r="D9" s="618"/>
      <c r="E9" s="399" t="s">
        <v>4</v>
      </c>
      <c r="F9" s="399" t="s">
        <v>7</v>
      </c>
      <c r="G9" s="271" t="s">
        <v>5</v>
      </c>
      <c r="H9" s="399" t="s">
        <v>8</v>
      </c>
      <c r="I9" s="399" t="s">
        <v>9</v>
      </c>
      <c r="J9" s="272" t="s">
        <v>10</v>
      </c>
      <c r="K9" s="399" t="s">
        <v>11</v>
      </c>
      <c r="L9" s="621"/>
      <c r="M9" s="623"/>
    </row>
    <row r="10" spans="1:13" ht="15" x14ac:dyDescent="0.25">
      <c r="A10" s="255" t="s">
        <v>585</v>
      </c>
      <c r="B10" s="255">
        <v>2</v>
      </c>
      <c r="C10" s="255">
        <v>3</v>
      </c>
      <c r="D10" s="255">
        <v>4</v>
      </c>
      <c r="E10" s="255">
        <v>5</v>
      </c>
      <c r="F10" s="255">
        <v>6</v>
      </c>
      <c r="G10" s="259">
        <v>7</v>
      </c>
      <c r="H10" s="255">
        <v>8</v>
      </c>
      <c r="I10" s="255">
        <v>9</v>
      </c>
      <c r="J10" s="273">
        <v>10</v>
      </c>
      <c r="K10" s="255">
        <v>11</v>
      </c>
      <c r="L10" s="255">
        <v>12</v>
      </c>
      <c r="M10" s="255">
        <v>13</v>
      </c>
    </row>
    <row r="11" spans="1:13" ht="18" x14ac:dyDescent="0.25">
      <c r="A11" s="624" t="s">
        <v>62</v>
      </c>
      <c r="B11" s="625"/>
      <c r="C11" s="625"/>
      <c r="D11" s="625"/>
      <c r="E11" s="625"/>
      <c r="F11" s="625"/>
      <c r="G11" s="625"/>
      <c r="H11" s="625"/>
      <c r="I11" s="625"/>
      <c r="J11" s="625"/>
      <c r="K11" s="625"/>
      <c r="L11" s="625"/>
      <c r="M11" s="626"/>
    </row>
    <row r="12" spans="1:13" ht="82.8" x14ac:dyDescent="0.25">
      <c r="A12" s="255">
        <v>1</v>
      </c>
      <c r="B12" s="255">
        <v>1</v>
      </c>
      <c r="C12" s="255" t="s">
        <v>35</v>
      </c>
      <c r="D12" s="256">
        <v>43153</v>
      </c>
      <c r="E12" s="268" t="s">
        <v>36</v>
      </c>
      <c r="F12" s="255" t="s">
        <v>37</v>
      </c>
      <c r="G12" s="259" t="s">
        <v>38</v>
      </c>
      <c r="H12" s="255" t="s">
        <v>13</v>
      </c>
      <c r="I12" s="268" t="s">
        <v>39</v>
      </c>
      <c r="J12" s="261">
        <v>6660308</v>
      </c>
      <c r="K12" s="256">
        <v>43157</v>
      </c>
      <c r="L12" s="268" t="s">
        <v>40</v>
      </c>
      <c r="M12" s="255" t="s">
        <v>14</v>
      </c>
    </row>
    <row r="13" spans="1:13" ht="82.8" x14ac:dyDescent="0.25">
      <c r="A13" s="255">
        <v>2</v>
      </c>
      <c r="B13" s="305">
        <v>2</v>
      </c>
      <c r="C13" s="255" t="s">
        <v>264</v>
      </c>
      <c r="D13" s="256">
        <v>43153</v>
      </c>
      <c r="E13" s="268" t="s">
        <v>36</v>
      </c>
      <c r="F13" s="255" t="s">
        <v>37</v>
      </c>
      <c r="G13" s="259" t="s">
        <v>38</v>
      </c>
      <c r="H13" s="255" t="s">
        <v>13</v>
      </c>
      <c r="I13" s="268" t="s">
        <v>39</v>
      </c>
      <c r="J13" s="261">
        <v>3004994.3</v>
      </c>
      <c r="K13" s="256">
        <v>43179</v>
      </c>
      <c r="L13" s="268" t="s">
        <v>40</v>
      </c>
      <c r="M13" s="255" t="s">
        <v>14</v>
      </c>
    </row>
    <row r="14" spans="1:13" s="286" customFormat="1" ht="69" x14ac:dyDescent="0.25">
      <c r="A14" s="255">
        <v>3</v>
      </c>
      <c r="B14" s="308">
        <v>3</v>
      </c>
      <c r="C14" s="319" t="s">
        <v>290</v>
      </c>
      <c r="D14" s="256">
        <v>43186</v>
      </c>
      <c r="E14" s="262" t="s">
        <v>291</v>
      </c>
      <c r="F14" s="319" t="s">
        <v>292</v>
      </c>
      <c r="G14" s="259" t="s">
        <v>293</v>
      </c>
      <c r="H14" s="255" t="s">
        <v>13</v>
      </c>
      <c r="I14" s="268" t="s">
        <v>39</v>
      </c>
      <c r="J14" s="364">
        <v>5685906.5999999996</v>
      </c>
      <c r="K14" s="320">
        <v>43207</v>
      </c>
      <c r="L14" s="262" t="s">
        <v>16</v>
      </c>
      <c r="M14" s="319" t="s">
        <v>14</v>
      </c>
    </row>
    <row r="15" spans="1:13" ht="73.5" customHeight="1" x14ac:dyDescent="0.25">
      <c r="A15" s="324">
        <v>4</v>
      </c>
      <c r="B15" s="324">
        <v>4</v>
      </c>
      <c r="C15" s="319" t="s">
        <v>304</v>
      </c>
      <c r="D15" s="256">
        <v>43186</v>
      </c>
      <c r="E15" s="262" t="s">
        <v>305</v>
      </c>
      <c r="F15" s="319" t="s">
        <v>306</v>
      </c>
      <c r="G15" s="259" t="s">
        <v>307</v>
      </c>
      <c r="H15" s="255" t="s">
        <v>13</v>
      </c>
      <c r="I15" s="268" t="s">
        <v>39</v>
      </c>
      <c r="J15" s="364">
        <v>1000000</v>
      </c>
      <c r="K15" s="320">
        <v>43241</v>
      </c>
      <c r="L15" s="262" t="s">
        <v>16</v>
      </c>
      <c r="M15" s="319" t="s">
        <v>14</v>
      </c>
    </row>
    <row r="16" spans="1:13" ht="72.75" customHeight="1" x14ac:dyDescent="0.25">
      <c r="A16" s="324">
        <v>5</v>
      </c>
      <c r="B16" s="324">
        <v>5</v>
      </c>
      <c r="C16" s="319" t="s">
        <v>308</v>
      </c>
      <c r="D16" s="256">
        <v>43249</v>
      </c>
      <c r="E16" s="262" t="s">
        <v>309</v>
      </c>
      <c r="F16" s="319" t="s">
        <v>310</v>
      </c>
      <c r="G16" s="259" t="s">
        <v>311</v>
      </c>
      <c r="H16" s="255" t="s">
        <v>13</v>
      </c>
      <c r="I16" s="268" t="s">
        <v>39</v>
      </c>
      <c r="J16" s="364">
        <v>12349175.27</v>
      </c>
      <c r="K16" s="320">
        <v>43250</v>
      </c>
      <c r="L16" s="262" t="s">
        <v>16</v>
      </c>
      <c r="M16" s="319" t="s">
        <v>14</v>
      </c>
    </row>
    <row r="17" spans="1:20" ht="111.75" customHeight="1" x14ac:dyDescent="0.25">
      <c r="A17" s="324">
        <v>6</v>
      </c>
      <c r="B17" s="324">
        <v>6</v>
      </c>
      <c r="C17" s="319" t="s">
        <v>312</v>
      </c>
      <c r="D17" s="256">
        <v>43249</v>
      </c>
      <c r="E17" s="262" t="s">
        <v>309</v>
      </c>
      <c r="F17" s="319" t="s">
        <v>310</v>
      </c>
      <c r="G17" s="259" t="s">
        <v>311</v>
      </c>
      <c r="H17" s="255" t="s">
        <v>13</v>
      </c>
      <c r="I17" s="268" t="s">
        <v>39</v>
      </c>
      <c r="J17" s="364">
        <v>6718276.3499999996</v>
      </c>
      <c r="K17" s="320">
        <v>43250</v>
      </c>
      <c r="L17" s="262" t="s">
        <v>16</v>
      </c>
      <c r="M17" s="319" t="s">
        <v>14</v>
      </c>
    </row>
    <row r="18" spans="1:20" ht="94.5" customHeight="1" x14ac:dyDescent="0.25">
      <c r="A18" s="324">
        <v>7</v>
      </c>
      <c r="B18" s="324">
        <v>7</v>
      </c>
      <c r="C18" s="319" t="s">
        <v>313</v>
      </c>
      <c r="D18" s="256">
        <v>43249</v>
      </c>
      <c r="E18" s="262" t="s">
        <v>309</v>
      </c>
      <c r="F18" s="319" t="s">
        <v>310</v>
      </c>
      <c r="G18" s="259" t="s">
        <v>311</v>
      </c>
      <c r="H18" s="255" t="s">
        <v>13</v>
      </c>
      <c r="I18" s="268" t="s">
        <v>39</v>
      </c>
      <c r="J18" s="364">
        <v>7302993.3300000001</v>
      </c>
      <c r="K18" s="320">
        <v>43250</v>
      </c>
      <c r="L18" s="262" t="s">
        <v>16</v>
      </c>
      <c r="M18" s="319" t="s">
        <v>14</v>
      </c>
    </row>
    <row r="19" spans="1:20" ht="81.75" customHeight="1" x14ac:dyDescent="0.25">
      <c r="A19" s="324">
        <v>8</v>
      </c>
      <c r="B19" s="324">
        <v>8</v>
      </c>
      <c r="C19" s="319" t="s">
        <v>314</v>
      </c>
      <c r="D19" s="256">
        <v>43249</v>
      </c>
      <c r="E19" s="262" t="s">
        <v>315</v>
      </c>
      <c r="F19" s="319" t="s">
        <v>316</v>
      </c>
      <c r="G19" s="259" t="s">
        <v>317</v>
      </c>
      <c r="H19" s="255" t="s">
        <v>13</v>
      </c>
      <c r="I19" s="268" t="s">
        <v>39</v>
      </c>
      <c r="J19" s="364">
        <v>13370193.34</v>
      </c>
      <c r="K19" s="320">
        <v>43250</v>
      </c>
      <c r="L19" s="262" t="s">
        <v>318</v>
      </c>
      <c r="M19" s="319" t="s">
        <v>14</v>
      </c>
    </row>
    <row r="20" spans="1:20" ht="98.25" customHeight="1" x14ac:dyDescent="0.25">
      <c r="A20" s="324">
        <v>9</v>
      </c>
      <c r="B20" s="324">
        <v>9</v>
      </c>
      <c r="C20" s="319" t="s">
        <v>319</v>
      </c>
      <c r="D20" s="256">
        <v>43249</v>
      </c>
      <c r="E20" s="262" t="s">
        <v>315</v>
      </c>
      <c r="F20" s="319" t="s">
        <v>316</v>
      </c>
      <c r="G20" s="259" t="s">
        <v>317</v>
      </c>
      <c r="H20" s="255" t="s">
        <v>13</v>
      </c>
      <c r="I20" s="268" t="s">
        <v>39</v>
      </c>
      <c r="J20" s="364">
        <v>12015647.91</v>
      </c>
      <c r="K20" s="320">
        <v>43250</v>
      </c>
      <c r="L20" s="262" t="s">
        <v>318</v>
      </c>
      <c r="M20" s="319" t="s">
        <v>14</v>
      </c>
    </row>
    <row r="21" spans="1:20" ht="78" customHeight="1" x14ac:dyDescent="0.25">
      <c r="A21" s="324">
        <v>10</v>
      </c>
      <c r="B21" s="324">
        <v>10</v>
      </c>
      <c r="C21" s="319" t="s">
        <v>320</v>
      </c>
      <c r="D21" s="256">
        <v>43249</v>
      </c>
      <c r="E21" s="262" t="s">
        <v>321</v>
      </c>
      <c r="F21" s="319" t="s">
        <v>322</v>
      </c>
      <c r="G21" s="259" t="s">
        <v>323</v>
      </c>
      <c r="H21" s="255" t="s">
        <v>13</v>
      </c>
      <c r="I21" s="268" t="s">
        <v>39</v>
      </c>
      <c r="J21" s="364">
        <v>15700758.34</v>
      </c>
      <c r="K21" s="320">
        <v>43250</v>
      </c>
      <c r="L21" s="262" t="s">
        <v>318</v>
      </c>
      <c r="M21" s="319" t="s">
        <v>14</v>
      </c>
    </row>
    <row r="22" spans="1:20" ht="80.25" customHeight="1" x14ac:dyDescent="0.25">
      <c r="A22" s="324">
        <v>11</v>
      </c>
      <c r="B22" s="324">
        <v>11</v>
      </c>
      <c r="C22" s="319" t="s">
        <v>324</v>
      </c>
      <c r="D22" s="256">
        <v>43249</v>
      </c>
      <c r="E22" s="262" t="s">
        <v>325</v>
      </c>
      <c r="F22" s="319" t="s">
        <v>326</v>
      </c>
      <c r="G22" s="259" t="s">
        <v>327</v>
      </c>
      <c r="H22" s="255" t="s">
        <v>13</v>
      </c>
      <c r="I22" s="268" t="s">
        <v>39</v>
      </c>
      <c r="J22" s="364">
        <v>14499009.289999999</v>
      </c>
      <c r="K22" s="320">
        <v>43250</v>
      </c>
      <c r="L22" s="262" t="s">
        <v>318</v>
      </c>
      <c r="M22" s="319" t="s">
        <v>14</v>
      </c>
    </row>
    <row r="23" spans="1:20" ht="69" x14ac:dyDescent="0.25">
      <c r="A23" s="324">
        <v>12</v>
      </c>
      <c r="B23" s="324">
        <v>12</v>
      </c>
      <c r="C23" s="319" t="s">
        <v>328</v>
      </c>
      <c r="D23" s="256">
        <v>43249</v>
      </c>
      <c r="E23" s="262" t="s">
        <v>325</v>
      </c>
      <c r="F23" s="319" t="s">
        <v>326</v>
      </c>
      <c r="G23" s="259" t="s">
        <v>327</v>
      </c>
      <c r="H23" s="255" t="s">
        <v>13</v>
      </c>
      <c r="I23" s="268" t="s">
        <v>39</v>
      </c>
      <c r="J23" s="364">
        <v>11361729.84</v>
      </c>
      <c r="K23" s="320">
        <v>43250</v>
      </c>
      <c r="L23" s="262" t="s">
        <v>318</v>
      </c>
      <c r="M23" s="319" t="s">
        <v>14</v>
      </c>
    </row>
    <row r="24" spans="1:20" ht="74.25" customHeight="1" x14ac:dyDescent="0.25">
      <c r="A24" s="324">
        <v>13</v>
      </c>
      <c r="B24" s="324">
        <v>13</v>
      </c>
      <c r="C24" s="319" t="s">
        <v>329</v>
      </c>
      <c r="D24" s="256">
        <v>43249</v>
      </c>
      <c r="E24" s="262" t="s">
        <v>330</v>
      </c>
      <c r="F24" s="319" t="s">
        <v>331</v>
      </c>
      <c r="G24" s="259" t="s">
        <v>332</v>
      </c>
      <c r="H24" s="255" t="s">
        <v>13</v>
      </c>
      <c r="I24" s="268" t="s">
        <v>39</v>
      </c>
      <c r="J24" s="364">
        <v>17636527.609999999</v>
      </c>
      <c r="K24" s="320">
        <v>43250</v>
      </c>
      <c r="L24" s="262" t="s">
        <v>318</v>
      </c>
      <c r="M24" s="319" t="s">
        <v>14</v>
      </c>
    </row>
    <row r="25" spans="1:20" ht="87" customHeight="1" x14ac:dyDescent="0.25">
      <c r="A25" s="396">
        <v>14</v>
      </c>
      <c r="B25" s="396">
        <v>14</v>
      </c>
      <c r="C25" s="319" t="s">
        <v>333</v>
      </c>
      <c r="D25" s="256">
        <v>43249</v>
      </c>
      <c r="E25" s="262" t="s">
        <v>330</v>
      </c>
      <c r="F25" s="319" t="s">
        <v>331</v>
      </c>
      <c r="G25" s="259" t="s">
        <v>332</v>
      </c>
      <c r="H25" s="255" t="s">
        <v>13</v>
      </c>
      <c r="I25" s="268" t="s">
        <v>39</v>
      </c>
      <c r="J25" s="364">
        <v>8057753.1799999997</v>
      </c>
      <c r="K25" s="320">
        <v>43250</v>
      </c>
      <c r="L25" s="262" t="s">
        <v>318</v>
      </c>
      <c r="M25" s="319" t="s">
        <v>14</v>
      </c>
    </row>
    <row r="26" spans="1:20" ht="52.8" x14ac:dyDescent="0.25">
      <c r="A26" s="396">
        <v>15</v>
      </c>
      <c r="B26" s="359">
        <v>15</v>
      </c>
      <c r="C26" s="360" t="s">
        <v>498</v>
      </c>
      <c r="D26" s="387">
        <v>43279</v>
      </c>
      <c r="E26" s="362" t="s">
        <v>424</v>
      </c>
      <c r="F26" s="360" t="s">
        <v>499</v>
      </c>
      <c r="G26" s="379" t="s">
        <v>480</v>
      </c>
      <c r="H26" s="383" t="s">
        <v>13</v>
      </c>
      <c r="I26" s="385" t="s">
        <v>39</v>
      </c>
      <c r="J26" s="365">
        <v>15612220</v>
      </c>
      <c r="K26" s="361">
        <v>43283</v>
      </c>
      <c r="L26" s="362" t="s">
        <v>318</v>
      </c>
      <c r="M26" s="360" t="s">
        <v>14</v>
      </c>
      <c r="T26" s="267"/>
    </row>
    <row r="27" spans="1:20" x14ac:dyDescent="0.25">
      <c r="A27" s="400">
        <v>15</v>
      </c>
      <c r="B27" s="567" t="s">
        <v>18</v>
      </c>
      <c r="C27" s="568"/>
      <c r="D27" s="568"/>
      <c r="E27" s="568"/>
      <c r="F27" s="568"/>
      <c r="G27" s="568"/>
      <c r="H27" s="568"/>
      <c r="I27" s="569"/>
      <c r="J27" s="338">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55">
        <v>1</v>
      </c>
      <c r="B29" s="255">
        <v>16</v>
      </c>
      <c r="C29" s="255" t="s">
        <v>22</v>
      </c>
      <c r="D29" s="256">
        <v>43109</v>
      </c>
      <c r="E29" s="255" t="s">
        <v>23</v>
      </c>
      <c r="F29" s="255"/>
      <c r="G29" s="339" t="s">
        <v>24</v>
      </c>
      <c r="H29" s="248" t="s">
        <v>25</v>
      </c>
      <c r="I29" s="249" t="s">
        <v>26</v>
      </c>
      <c r="J29" s="250" t="s">
        <v>27</v>
      </c>
      <c r="K29" s="250" t="s">
        <v>28</v>
      </c>
      <c r="L29" s="250" t="s">
        <v>16</v>
      </c>
      <c r="M29" s="255" t="s">
        <v>14</v>
      </c>
    </row>
    <row r="30" spans="1:20" ht="77.25" customHeight="1" x14ac:dyDescent="0.25">
      <c r="A30" s="255">
        <v>2</v>
      </c>
      <c r="B30" s="305">
        <f>B29+1</f>
        <v>17</v>
      </c>
      <c r="C30" s="314" t="s">
        <v>273</v>
      </c>
      <c r="D30" s="314" t="s">
        <v>274</v>
      </c>
      <c r="E30" s="314" t="s">
        <v>275</v>
      </c>
      <c r="F30" s="309"/>
      <c r="G30" s="340">
        <v>411123915</v>
      </c>
      <c r="H30" s="248" t="s">
        <v>25</v>
      </c>
      <c r="I30" s="307" t="s">
        <v>277</v>
      </c>
      <c r="J30" s="314" t="s">
        <v>278</v>
      </c>
      <c r="K30" s="314" t="s">
        <v>279</v>
      </c>
      <c r="L30" s="310" t="s">
        <v>16</v>
      </c>
      <c r="M30" s="308" t="s">
        <v>14</v>
      </c>
    </row>
    <row r="31" spans="1:20" ht="92.25" customHeight="1" x14ac:dyDescent="0.25">
      <c r="A31" s="255">
        <v>3</v>
      </c>
      <c r="B31" s="305">
        <f>B30+1</f>
        <v>18</v>
      </c>
      <c r="C31" s="314" t="s">
        <v>280</v>
      </c>
      <c r="D31" s="311" t="s">
        <v>274</v>
      </c>
      <c r="E31" s="312" t="s">
        <v>281</v>
      </c>
      <c r="F31" s="309"/>
      <c r="G31" s="340">
        <v>40802022798</v>
      </c>
      <c r="H31" s="248" t="s">
        <v>25</v>
      </c>
      <c r="I31" s="307" t="s">
        <v>277</v>
      </c>
      <c r="J31" s="313" t="s">
        <v>283</v>
      </c>
      <c r="K31" s="313" t="s">
        <v>284</v>
      </c>
      <c r="L31" s="310" t="s">
        <v>16</v>
      </c>
      <c r="M31" s="308" t="s">
        <v>14</v>
      </c>
    </row>
    <row r="32" spans="1:20" ht="127.5" customHeight="1" x14ac:dyDescent="0.25">
      <c r="A32" s="255">
        <v>4</v>
      </c>
      <c r="B32" s="305">
        <f>B31+1</f>
        <v>19</v>
      </c>
      <c r="C32" s="314" t="s">
        <v>285</v>
      </c>
      <c r="D32" s="314" t="s">
        <v>286</v>
      </c>
      <c r="E32" s="314" t="s">
        <v>287</v>
      </c>
      <c r="F32" s="315"/>
      <c r="G32" s="341">
        <v>227200073021</v>
      </c>
      <c r="H32" s="248" t="s">
        <v>25</v>
      </c>
      <c r="I32" s="307" t="s">
        <v>277</v>
      </c>
      <c r="J32" s="316" t="s">
        <v>288</v>
      </c>
      <c r="K32" s="314" t="s">
        <v>289</v>
      </c>
      <c r="L32" s="310" t="s">
        <v>16</v>
      </c>
      <c r="M32" s="308" t="s">
        <v>14</v>
      </c>
    </row>
    <row r="33" spans="1:13" ht="131.25" customHeight="1" x14ac:dyDescent="0.25">
      <c r="A33" s="255">
        <v>5</v>
      </c>
      <c r="B33" s="305">
        <f>B32+1</f>
        <v>20</v>
      </c>
      <c r="C33" s="325" t="s">
        <v>415</v>
      </c>
      <c r="D33" s="343">
        <v>43284</v>
      </c>
      <c r="E33" s="248" t="s">
        <v>416</v>
      </c>
      <c r="F33" s="342"/>
      <c r="G33" s="344" t="s">
        <v>417</v>
      </c>
      <c r="H33" s="345" t="s">
        <v>13</v>
      </c>
      <c r="I33" s="268" t="s">
        <v>418</v>
      </c>
      <c r="J33" s="249">
        <v>209526</v>
      </c>
      <c r="K33" s="250" t="s">
        <v>419</v>
      </c>
      <c r="L33" s="346" t="s">
        <v>16</v>
      </c>
      <c r="M33" s="255" t="s">
        <v>14</v>
      </c>
    </row>
    <row r="34" spans="1:13" ht="110.4" x14ac:dyDescent="0.25">
      <c r="A34" s="396">
        <v>6</v>
      </c>
      <c r="B34" s="305">
        <f>B33+1</f>
        <v>21</v>
      </c>
      <c r="C34" s="325" t="s">
        <v>420</v>
      </c>
      <c r="D34" s="343">
        <v>43284</v>
      </c>
      <c r="E34" s="248" t="s">
        <v>421</v>
      </c>
      <c r="F34" s="255"/>
      <c r="G34" s="344" t="s">
        <v>422</v>
      </c>
      <c r="H34" s="345" t="s">
        <v>13</v>
      </c>
      <c r="I34" s="268" t="s">
        <v>418</v>
      </c>
      <c r="J34" s="249">
        <v>325474</v>
      </c>
      <c r="K34" s="250" t="s">
        <v>419</v>
      </c>
      <c r="L34" s="346" t="s">
        <v>16</v>
      </c>
      <c r="M34" s="255" t="s">
        <v>14</v>
      </c>
    </row>
    <row r="35" spans="1:13" ht="41.4" x14ac:dyDescent="0.25">
      <c r="A35" s="255">
        <v>7</v>
      </c>
      <c r="B35" s="405">
        <v>22</v>
      </c>
      <c r="C35" s="404" t="s">
        <v>22</v>
      </c>
      <c r="D35" s="406">
        <v>43109</v>
      </c>
      <c r="E35" s="407" t="s">
        <v>23</v>
      </c>
      <c r="F35" s="408"/>
      <c r="G35" s="408" t="s">
        <v>24</v>
      </c>
      <c r="H35" s="407" t="s">
        <v>25</v>
      </c>
      <c r="I35" s="409" t="s">
        <v>26</v>
      </c>
      <c r="J35" s="410" t="s">
        <v>932</v>
      </c>
      <c r="K35" s="410" t="s">
        <v>28</v>
      </c>
      <c r="L35" s="411" t="s">
        <v>16</v>
      </c>
      <c r="M35" s="255" t="s">
        <v>14</v>
      </c>
    </row>
    <row r="36" spans="1:13" ht="69" x14ac:dyDescent="0.25">
      <c r="A36" s="396">
        <v>8</v>
      </c>
      <c r="B36" s="405">
        <v>23</v>
      </c>
      <c r="C36" s="404" t="s">
        <v>273</v>
      </c>
      <c r="D36" s="406" t="s">
        <v>274</v>
      </c>
      <c r="E36" s="407" t="s">
        <v>275</v>
      </c>
      <c r="F36" s="408"/>
      <c r="G36" s="408" t="s">
        <v>276</v>
      </c>
      <c r="H36" s="407" t="s">
        <v>25</v>
      </c>
      <c r="I36" s="409" t="s">
        <v>933</v>
      </c>
      <c r="J36" s="410" t="s">
        <v>278</v>
      </c>
      <c r="K36" s="410" t="s">
        <v>279</v>
      </c>
      <c r="L36" s="411" t="s">
        <v>16</v>
      </c>
      <c r="M36" s="255" t="s">
        <v>14</v>
      </c>
    </row>
    <row r="37" spans="1:13" ht="55.2" x14ac:dyDescent="0.25">
      <c r="A37" s="255">
        <v>9</v>
      </c>
      <c r="B37" s="405">
        <v>24</v>
      </c>
      <c r="C37" s="404" t="s">
        <v>285</v>
      </c>
      <c r="D37" s="406" t="s">
        <v>274</v>
      </c>
      <c r="E37" s="407" t="s">
        <v>281</v>
      </c>
      <c r="F37" s="408"/>
      <c r="G37" s="408" t="s">
        <v>282</v>
      </c>
      <c r="H37" s="407" t="s">
        <v>25</v>
      </c>
      <c r="I37" s="409" t="s">
        <v>933</v>
      </c>
      <c r="J37" s="410" t="s">
        <v>283</v>
      </c>
      <c r="K37" s="410" t="s">
        <v>284</v>
      </c>
      <c r="L37" s="411" t="s">
        <v>16</v>
      </c>
      <c r="M37" s="255" t="s">
        <v>14</v>
      </c>
    </row>
    <row r="38" spans="1:13" ht="69" x14ac:dyDescent="0.25">
      <c r="A38" s="396">
        <v>10</v>
      </c>
      <c r="B38" s="405">
        <v>25</v>
      </c>
      <c r="C38" s="404" t="s">
        <v>280</v>
      </c>
      <c r="D38" s="406" t="s">
        <v>286</v>
      </c>
      <c r="E38" s="407" t="s">
        <v>287</v>
      </c>
      <c r="F38" s="408"/>
      <c r="G38" s="408" t="s">
        <v>298</v>
      </c>
      <c r="H38" s="407" t="s">
        <v>934</v>
      </c>
      <c r="I38" s="407" t="s">
        <v>933</v>
      </c>
      <c r="J38" s="410" t="s">
        <v>288</v>
      </c>
      <c r="K38" s="410" t="s">
        <v>289</v>
      </c>
      <c r="L38" s="411" t="s">
        <v>16</v>
      </c>
      <c r="M38" s="255" t="s">
        <v>14</v>
      </c>
    </row>
    <row r="39" spans="1:13" ht="110.4" x14ac:dyDescent="0.25">
      <c r="A39" s="255">
        <v>11</v>
      </c>
      <c r="B39" s="405">
        <v>26</v>
      </c>
      <c r="C39" s="404" t="s">
        <v>415</v>
      </c>
      <c r="D39" s="406">
        <v>43284</v>
      </c>
      <c r="E39" s="407" t="s">
        <v>416</v>
      </c>
      <c r="F39" s="408"/>
      <c r="G39" s="408" t="s">
        <v>417</v>
      </c>
      <c r="H39" s="412" t="s">
        <v>13</v>
      </c>
      <c r="I39" s="413" t="s">
        <v>418</v>
      </c>
      <c r="J39" s="409">
        <v>209526</v>
      </c>
      <c r="K39" s="410" t="s">
        <v>419</v>
      </c>
      <c r="L39" s="411" t="s">
        <v>16</v>
      </c>
      <c r="M39" s="255" t="s">
        <v>14</v>
      </c>
    </row>
    <row r="40" spans="1:13" ht="110.4" x14ac:dyDescent="0.25">
      <c r="A40" s="255">
        <v>12</v>
      </c>
      <c r="B40" s="405">
        <v>27</v>
      </c>
      <c r="C40" s="404" t="s">
        <v>420</v>
      </c>
      <c r="D40" s="406">
        <v>43284</v>
      </c>
      <c r="E40" s="407" t="s">
        <v>421</v>
      </c>
      <c r="F40" s="408"/>
      <c r="G40" s="408" t="s">
        <v>422</v>
      </c>
      <c r="H40" s="412" t="s">
        <v>13</v>
      </c>
      <c r="I40" s="413" t="s">
        <v>418</v>
      </c>
      <c r="J40" s="409">
        <v>325474</v>
      </c>
      <c r="K40" s="410" t="s">
        <v>419</v>
      </c>
      <c r="L40" s="411" t="s">
        <v>16</v>
      </c>
      <c r="M40" s="255" t="s">
        <v>14</v>
      </c>
    </row>
    <row r="41" spans="1:13" ht="110.4" x14ac:dyDescent="0.25">
      <c r="A41" s="255">
        <v>13</v>
      </c>
      <c r="B41" s="405">
        <v>28</v>
      </c>
      <c r="C41" s="404" t="s">
        <v>935</v>
      </c>
      <c r="D41" s="406">
        <v>43367</v>
      </c>
      <c r="E41" s="413" t="s">
        <v>936</v>
      </c>
      <c r="F41" s="408"/>
      <c r="G41" s="408" t="s">
        <v>937</v>
      </c>
      <c r="H41" s="407" t="s">
        <v>934</v>
      </c>
      <c r="I41" s="404" t="s">
        <v>938</v>
      </c>
      <c r="J41" s="410" t="s">
        <v>939</v>
      </c>
      <c r="K41" s="410" t="s">
        <v>940</v>
      </c>
      <c r="L41" s="411" t="s">
        <v>16</v>
      </c>
      <c r="M41" s="255" t="s">
        <v>14</v>
      </c>
    </row>
    <row r="42" spans="1:13" ht="18" customHeight="1" x14ac:dyDescent="0.25">
      <c r="A42" s="400">
        <v>6</v>
      </c>
      <c r="B42" s="567" t="s">
        <v>18</v>
      </c>
      <c r="C42" s="568"/>
      <c r="D42" s="568"/>
      <c r="E42" s="568"/>
      <c r="F42" s="568"/>
      <c r="G42" s="568"/>
      <c r="H42" s="568"/>
      <c r="I42" s="569"/>
      <c r="J42" s="258">
        <f>J33+J34+J39+J40</f>
        <v>1070000</v>
      </c>
      <c r="K42" s="571"/>
      <c r="L42" s="572"/>
      <c r="M42" s="573"/>
    </row>
    <row r="43" spans="1:13" ht="35.25" customHeight="1" x14ac:dyDescent="0.25">
      <c r="A43" s="599" t="s">
        <v>42</v>
      </c>
      <c r="B43" s="607"/>
      <c r="C43" s="607"/>
      <c r="D43" s="607"/>
      <c r="E43" s="607"/>
      <c r="F43" s="607"/>
      <c r="G43" s="607"/>
      <c r="H43" s="607"/>
      <c r="I43" s="607"/>
      <c r="J43" s="607"/>
      <c r="K43" s="607"/>
      <c r="L43" s="607"/>
      <c r="M43" s="608"/>
    </row>
    <row r="44" spans="1:13" ht="55.2" x14ac:dyDescent="0.25">
      <c r="A44" s="264">
        <v>1</v>
      </c>
      <c r="B44" s="306">
        <v>22</v>
      </c>
      <c r="C44" s="265" t="s">
        <v>43</v>
      </c>
      <c r="D44" s="265" t="s">
        <v>44</v>
      </c>
      <c r="E44" s="265" t="s">
        <v>45</v>
      </c>
      <c r="F44" s="265" t="s">
        <v>46</v>
      </c>
      <c r="G44" s="265">
        <v>40500022336</v>
      </c>
      <c r="H44" s="265" t="s">
        <v>47</v>
      </c>
      <c r="I44" s="265" t="s">
        <v>48</v>
      </c>
      <c r="J44" s="317">
        <v>400000</v>
      </c>
      <c r="K44" s="265" t="s">
        <v>49</v>
      </c>
      <c r="L44" s="265" t="s">
        <v>50</v>
      </c>
      <c r="M44" s="265" t="s">
        <v>51</v>
      </c>
    </row>
    <row r="45" spans="1:13" ht="58.5" customHeight="1" x14ac:dyDescent="0.25">
      <c r="A45" s="264">
        <v>2</v>
      </c>
      <c r="B45" s="306">
        <v>23</v>
      </c>
      <c r="C45" s="265" t="s">
        <v>265</v>
      </c>
      <c r="D45" s="265" t="s">
        <v>266</v>
      </c>
      <c r="E45" s="265" t="s">
        <v>267</v>
      </c>
      <c r="F45" s="265" t="s">
        <v>268</v>
      </c>
      <c r="G45" s="318">
        <v>550717725655</v>
      </c>
      <c r="H45" s="265" t="s">
        <v>47</v>
      </c>
      <c r="I45" s="265" t="s">
        <v>48</v>
      </c>
      <c r="J45" s="317">
        <v>110000</v>
      </c>
      <c r="K45" s="265" t="s">
        <v>49</v>
      </c>
      <c r="L45" s="265" t="s">
        <v>269</v>
      </c>
      <c r="M45" s="265" t="s">
        <v>51</v>
      </c>
    </row>
    <row r="46" spans="1:13" ht="41.4" x14ac:dyDescent="0.25">
      <c r="A46" s="264">
        <v>3</v>
      </c>
      <c r="B46" s="306">
        <v>24</v>
      </c>
      <c r="C46" s="265" t="s">
        <v>270</v>
      </c>
      <c r="D46" s="265" t="s">
        <v>266</v>
      </c>
      <c r="E46" s="265" t="s">
        <v>271</v>
      </c>
      <c r="F46" s="265" t="s">
        <v>272</v>
      </c>
      <c r="G46" s="265">
        <v>41106956107</v>
      </c>
      <c r="H46" s="265" t="s">
        <v>47</v>
      </c>
      <c r="I46" s="265" t="s">
        <v>48</v>
      </c>
      <c r="J46" s="317">
        <v>400000</v>
      </c>
      <c r="K46" s="265" t="s">
        <v>49</v>
      </c>
      <c r="L46" s="265" t="s">
        <v>269</v>
      </c>
      <c r="M46" s="265" t="s">
        <v>51</v>
      </c>
    </row>
    <row r="47" spans="1:13" ht="41.4" x14ac:dyDescent="0.25">
      <c r="A47" s="264">
        <v>4</v>
      </c>
      <c r="B47" s="306">
        <v>25</v>
      </c>
      <c r="C47" s="268" t="s">
        <v>294</v>
      </c>
      <c r="D47" s="268" t="s">
        <v>295</v>
      </c>
      <c r="E47" s="268" t="s">
        <v>296</v>
      </c>
      <c r="F47" s="268" t="s">
        <v>297</v>
      </c>
      <c r="G47" s="442">
        <v>316040000052421</v>
      </c>
      <c r="H47" s="268" t="s">
        <v>47</v>
      </c>
      <c r="I47" s="268" t="s">
        <v>48</v>
      </c>
      <c r="J47" s="443">
        <v>300000</v>
      </c>
      <c r="K47" s="268" t="s">
        <v>49</v>
      </c>
      <c r="L47" s="268" t="s">
        <v>50</v>
      </c>
      <c r="M47" s="268" t="s">
        <v>51</v>
      </c>
    </row>
    <row r="48" spans="1:13" ht="41.4" x14ac:dyDescent="0.25">
      <c r="A48" s="264">
        <v>5</v>
      </c>
      <c r="B48" s="306">
        <v>26</v>
      </c>
      <c r="C48" s="39" t="s">
        <v>927</v>
      </c>
      <c r="D48" s="39" t="s">
        <v>928</v>
      </c>
      <c r="E48" s="39" t="s">
        <v>929</v>
      </c>
      <c r="F48" s="39" t="s">
        <v>930</v>
      </c>
      <c r="G48" s="444">
        <v>40500224163</v>
      </c>
      <c r="H48" s="39" t="s">
        <v>47</v>
      </c>
      <c r="I48" s="39" t="s">
        <v>48</v>
      </c>
      <c r="J48" s="445">
        <v>150000</v>
      </c>
      <c r="K48" s="39" t="s">
        <v>49</v>
      </c>
      <c r="L48" s="39" t="s">
        <v>931</v>
      </c>
      <c r="M48" s="39" t="s">
        <v>51</v>
      </c>
    </row>
    <row r="49" spans="1:13" s="422" customFormat="1" ht="41.4" x14ac:dyDescent="0.25">
      <c r="A49" s="264">
        <v>6</v>
      </c>
      <c r="B49" s="306">
        <v>27</v>
      </c>
      <c r="C49" s="39" t="s">
        <v>1202</v>
      </c>
      <c r="D49" s="39" t="s">
        <v>1203</v>
      </c>
      <c r="E49" s="39" t="s">
        <v>1204</v>
      </c>
      <c r="F49" s="39" t="s">
        <v>1205</v>
      </c>
      <c r="G49" s="444">
        <v>41106292939</v>
      </c>
      <c r="H49" s="39" t="s">
        <v>47</v>
      </c>
      <c r="I49" s="39" t="s">
        <v>48</v>
      </c>
      <c r="J49" s="445">
        <v>300000</v>
      </c>
      <c r="K49" s="39" t="s">
        <v>49</v>
      </c>
      <c r="L49" s="265" t="s">
        <v>269</v>
      </c>
      <c r="M49" s="39" t="s">
        <v>51</v>
      </c>
    </row>
    <row r="50" spans="1:13" s="422" customFormat="1" ht="55.2" x14ac:dyDescent="0.25">
      <c r="A50" s="264">
        <v>7</v>
      </c>
      <c r="B50" s="306">
        <v>28</v>
      </c>
      <c r="C50" s="39" t="s">
        <v>1206</v>
      </c>
      <c r="D50" s="39" t="s">
        <v>1207</v>
      </c>
      <c r="E50" s="39" t="s">
        <v>1208</v>
      </c>
      <c r="F50" s="39" t="s">
        <v>1209</v>
      </c>
      <c r="G50" s="444">
        <v>40500624651</v>
      </c>
      <c r="H50" s="39" t="s">
        <v>47</v>
      </c>
      <c r="I50" s="39" t="s">
        <v>48</v>
      </c>
      <c r="J50" s="445">
        <v>300000</v>
      </c>
      <c r="K50" s="39" t="s">
        <v>49</v>
      </c>
      <c r="L50" s="265" t="s">
        <v>269</v>
      </c>
      <c r="M50" s="39" t="s">
        <v>51</v>
      </c>
    </row>
    <row r="51" spans="1:13" s="422" customFormat="1" ht="55.2" x14ac:dyDescent="0.25">
      <c r="A51" s="264">
        <v>8</v>
      </c>
      <c r="B51" s="306">
        <v>29</v>
      </c>
      <c r="C51" s="39" t="s">
        <v>1210</v>
      </c>
      <c r="D51" s="39" t="s">
        <v>1207</v>
      </c>
      <c r="E51" s="39" t="s">
        <v>1211</v>
      </c>
      <c r="F51" s="39" t="s">
        <v>1212</v>
      </c>
      <c r="G51" s="444">
        <v>40500119828</v>
      </c>
      <c r="H51" s="39" t="s">
        <v>47</v>
      </c>
      <c r="I51" s="39" t="s">
        <v>48</v>
      </c>
      <c r="J51" s="445">
        <v>70000</v>
      </c>
      <c r="K51" s="39" t="s">
        <v>49</v>
      </c>
      <c r="L51" s="265" t="s">
        <v>269</v>
      </c>
      <c r="M51" s="39" t="s">
        <v>51</v>
      </c>
    </row>
    <row r="52" spans="1:13" s="422" customFormat="1" ht="41.4" x14ac:dyDescent="0.25">
      <c r="A52" s="264">
        <v>9</v>
      </c>
      <c r="B52" s="306">
        <v>30</v>
      </c>
      <c r="C52" s="39" t="s">
        <v>1213</v>
      </c>
      <c r="D52" s="39" t="s">
        <v>1214</v>
      </c>
      <c r="E52" s="39" t="s">
        <v>1215</v>
      </c>
      <c r="F52" s="39" t="s">
        <v>1216</v>
      </c>
      <c r="G52" s="444">
        <v>550717725655</v>
      </c>
      <c r="H52" s="39" t="s">
        <v>47</v>
      </c>
      <c r="I52" s="39" t="s">
        <v>48</v>
      </c>
      <c r="J52" s="445">
        <v>250000</v>
      </c>
      <c r="K52" s="39" t="s">
        <v>49</v>
      </c>
      <c r="L52" s="265" t="s">
        <v>269</v>
      </c>
      <c r="M52" s="39" t="s">
        <v>51</v>
      </c>
    </row>
    <row r="53" spans="1:13" x14ac:dyDescent="0.25">
      <c r="A53" s="263"/>
      <c r="B53" s="567" t="s">
        <v>18</v>
      </c>
      <c r="C53" s="568"/>
      <c r="D53" s="568"/>
      <c r="E53" s="568"/>
      <c r="F53" s="568"/>
      <c r="G53" s="568"/>
      <c r="H53" s="568"/>
      <c r="I53" s="569"/>
      <c r="J53" s="337">
        <f>SUM(J44:J52)</f>
        <v>2280000</v>
      </c>
      <c r="K53" s="596"/>
      <c r="L53" s="597"/>
      <c r="M53" s="598"/>
    </row>
    <row r="54" spans="1:13" ht="48.75" customHeight="1" x14ac:dyDescent="0.25">
      <c r="A54" s="586" t="s">
        <v>29</v>
      </c>
      <c r="B54" s="609"/>
      <c r="C54" s="609"/>
      <c r="D54" s="609"/>
      <c r="E54" s="609"/>
      <c r="F54" s="609"/>
      <c r="G54" s="609"/>
      <c r="H54" s="609"/>
      <c r="I54" s="609"/>
      <c r="J54" s="609"/>
      <c r="K54" s="609"/>
      <c r="L54" s="609"/>
      <c r="M54" s="610"/>
    </row>
    <row r="55" spans="1:13" ht="41.4" x14ac:dyDescent="0.25">
      <c r="A55" s="255">
        <v>1</v>
      </c>
      <c r="B55" s="255">
        <v>31</v>
      </c>
      <c r="C55" s="255" t="s">
        <v>30</v>
      </c>
      <c r="D55" s="256">
        <v>43088</v>
      </c>
      <c r="E55" s="255" t="s">
        <v>31</v>
      </c>
      <c r="F55" s="255"/>
      <c r="G55" s="259" t="s">
        <v>32</v>
      </c>
      <c r="H55" s="255" t="s">
        <v>13</v>
      </c>
      <c r="I55" s="255"/>
      <c r="J55" s="261">
        <v>150000</v>
      </c>
      <c r="K55" s="255" t="s">
        <v>33</v>
      </c>
      <c r="L55" s="250" t="s">
        <v>16</v>
      </c>
      <c r="M55" s="255" t="s">
        <v>14</v>
      </c>
    </row>
    <row r="56" spans="1:13" ht="57.6" x14ac:dyDescent="0.25">
      <c r="A56" s="255">
        <v>2</v>
      </c>
      <c r="B56" s="305">
        <v>32</v>
      </c>
      <c r="C56" s="324" t="s">
        <v>594</v>
      </c>
      <c r="D56" s="213">
        <v>43333</v>
      </c>
      <c r="E56" s="215" t="s">
        <v>595</v>
      </c>
      <c r="F56" s="217" t="s">
        <v>596</v>
      </c>
      <c r="G56" s="214" t="s">
        <v>597</v>
      </c>
      <c r="H56" s="217" t="s">
        <v>25</v>
      </c>
      <c r="I56" s="215" t="s">
        <v>598</v>
      </c>
      <c r="J56" s="212" t="s">
        <v>599</v>
      </c>
      <c r="K56" s="217" t="s">
        <v>600</v>
      </c>
      <c r="L56" s="216" t="s">
        <v>16</v>
      </c>
      <c r="M56" s="255"/>
    </row>
    <row r="57" spans="1:13" ht="57.6" x14ac:dyDescent="0.25">
      <c r="A57" s="255">
        <v>3</v>
      </c>
      <c r="B57" s="305">
        <v>33</v>
      </c>
      <c r="C57" s="414" t="s">
        <v>941</v>
      </c>
      <c r="D57" s="416">
        <v>43333</v>
      </c>
      <c r="E57" s="418" t="s">
        <v>595</v>
      </c>
      <c r="F57" s="414" t="s">
        <v>596</v>
      </c>
      <c r="G57" s="417" t="s">
        <v>597</v>
      </c>
      <c r="H57" s="414" t="s">
        <v>25</v>
      </c>
      <c r="I57" s="418" t="s">
        <v>598</v>
      </c>
      <c r="J57" s="415" t="s">
        <v>599</v>
      </c>
      <c r="K57" s="414" t="s">
        <v>600</v>
      </c>
      <c r="L57" s="419" t="s">
        <v>16</v>
      </c>
      <c r="M57" s="255"/>
    </row>
    <row r="58" spans="1:13" ht="19.5" customHeight="1" x14ac:dyDescent="0.25">
      <c r="A58" s="400"/>
      <c r="B58" s="567" t="s">
        <v>18</v>
      </c>
      <c r="C58" s="568"/>
      <c r="D58" s="568"/>
      <c r="E58" s="568"/>
      <c r="F58" s="568"/>
      <c r="G58" s="568"/>
      <c r="H58" s="568"/>
      <c r="I58" s="569"/>
      <c r="J58" s="336">
        <f>SUM(J55)</f>
        <v>150000</v>
      </c>
      <c r="K58" s="400"/>
      <c r="L58" s="400"/>
      <c r="M58" s="400"/>
    </row>
    <row r="59" spans="1:13" ht="18.75" customHeight="1" x14ac:dyDescent="0.25">
      <c r="A59" s="589" t="s">
        <v>41</v>
      </c>
      <c r="B59" s="590"/>
      <c r="C59" s="590"/>
      <c r="D59" s="590"/>
      <c r="E59" s="590"/>
      <c r="F59" s="590"/>
      <c r="G59" s="590"/>
      <c r="H59" s="590"/>
      <c r="I59" s="590"/>
      <c r="J59" s="590"/>
      <c r="K59" s="590"/>
      <c r="L59" s="590"/>
      <c r="M59" s="591"/>
    </row>
    <row r="60" spans="1:13" ht="82.8" x14ac:dyDescent="0.25">
      <c r="A60" s="289">
        <v>1</v>
      </c>
      <c r="B60" s="289">
        <v>34</v>
      </c>
      <c r="C60" s="255" t="s">
        <v>53</v>
      </c>
      <c r="D60" s="256" t="s">
        <v>54</v>
      </c>
      <c r="E60" s="268" t="s">
        <v>55</v>
      </c>
      <c r="F60" s="255" t="s">
        <v>56</v>
      </c>
      <c r="G60" s="259" t="s">
        <v>57</v>
      </c>
      <c r="H60" s="255" t="s">
        <v>58</v>
      </c>
      <c r="I60" s="268" t="s">
        <v>59</v>
      </c>
      <c r="J60" s="260">
        <v>500000</v>
      </c>
      <c r="K60" s="255" t="s">
        <v>60</v>
      </c>
      <c r="L60" s="268" t="s">
        <v>61</v>
      </c>
      <c r="M60" s="255" t="s">
        <v>154</v>
      </c>
    </row>
    <row r="61" spans="1:13" ht="82.8" x14ac:dyDescent="0.25">
      <c r="A61" s="289">
        <v>2</v>
      </c>
      <c r="B61" s="289">
        <v>35</v>
      </c>
      <c r="C61" s="255" t="s">
        <v>150</v>
      </c>
      <c r="D61" s="256">
        <v>43179</v>
      </c>
      <c r="E61" s="268" t="s">
        <v>151</v>
      </c>
      <c r="F61" s="255" t="s">
        <v>152</v>
      </c>
      <c r="G61" s="259" t="s">
        <v>153</v>
      </c>
      <c r="H61" s="255" t="s">
        <v>58</v>
      </c>
      <c r="I61" s="268" t="s">
        <v>59</v>
      </c>
      <c r="J61" s="260">
        <v>500000</v>
      </c>
      <c r="K61" s="255" t="s">
        <v>60</v>
      </c>
      <c r="L61" s="268" t="s">
        <v>61</v>
      </c>
      <c r="M61" s="255" t="s">
        <v>154</v>
      </c>
    </row>
    <row r="62" spans="1:13" ht="82.8" x14ac:dyDescent="0.25">
      <c r="A62" s="289">
        <v>3</v>
      </c>
      <c r="B62" s="289">
        <v>36</v>
      </c>
      <c r="C62" s="255" t="s">
        <v>299</v>
      </c>
      <c r="D62" s="256" t="s">
        <v>300</v>
      </c>
      <c r="E62" s="268" t="s">
        <v>301</v>
      </c>
      <c r="F62" s="255" t="s">
        <v>302</v>
      </c>
      <c r="G62" s="259" t="s">
        <v>303</v>
      </c>
      <c r="H62" s="255" t="s">
        <v>58</v>
      </c>
      <c r="I62" s="268" t="s">
        <v>59</v>
      </c>
      <c r="J62" s="260">
        <v>100000</v>
      </c>
      <c r="K62" s="255" t="s">
        <v>60</v>
      </c>
      <c r="L62" s="268" t="s">
        <v>61</v>
      </c>
      <c r="M62" s="255" t="s">
        <v>154</v>
      </c>
    </row>
    <row r="63" spans="1:13" ht="69" x14ac:dyDescent="0.25">
      <c r="A63" s="255">
        <v>4</v>
      </c>
      <c r="B63" s="289">
        <v>37</v>
      </c>
      <c r="C63" s="255" t="s">
        <v>410</v>
      </c>
      <c r="D63" s="256" t="s">
        <v>411</v>
      </c>
      <c r="E63" s="268" t="s">
        <v>412</v>
      </c>
      <c r="F63" s="255" t="s">
        <v>413</v>
      </c>
      <c r="G63" s="259" t="s">
        <v>414</v>
      </c>
      <c r="H63" s="255" t="s">
        <v>58</v>
      </c>
      <c r="I63" s="268" t="s">
        <v>59</v>
      </c>
      <c r="J63" s="260">
        <v>500000</v>
      </c>
      <c r="K63" s="255" t="s">
        <v>60</v>
      </c>
      <c r="L63" s="268" t="s">
        <v>61</v>
      </c>
      <c r="M63" s="255" t="s">
        <v>154</v>
      </c>
    </row>
    <row r="64" spans="1:13" ht="96.6" x14ac:dyDescent="0.25">
      <c r="A64" s="255">
        <v>5</v>
      </c>
      <c r="B64" s="289">
        <v>38</v>
      </c>
      <c r="C64" s="255" t="s">
        <v>626</v>
      </c>
      <c r="D64" s="256" t="s">
        <v>627</v>
      </c>
      <c r="E64" s="268" t="s">
        <v>628</v>
      </c>
      <c r="F64" s="255" t="s">
        <v>629</v>
      </c>
      <c r="G64" s="259" t="s">
        <v>630</v>
      </c>
      <c r="H64" s="255" t="s">
        <v>58</v>
      </c>
      <c r="I64" s="268" t="s">
        <v>59</v>
      </c>
      <c r="J64" s="260">
        <v>500000</v>
      </c>
      <c r="K64" s="255" t="s">
        <v>60</v>
      </c>
      <c r="L64" s="268" t="s">
        <v>61</v>
      </c>
      <c r="M64" s="255" t="s">
        <v>154</v>
      </c>
    </row>
    <row r="65" spans="1:13" ht="19.5" customHeight="1" x14ac:dyDescent="0.25">
      <c r="A65" s="400"/>
      <c r="B65" s="397"/>
      <c r="C65" s="398"/>
      <c r="D65" s="291"/>
      <c r="E65" s="292"/>
      <c r="F65" s="398"/>
      <c r="G65" s="293"/>
      <c r="H65" s="398"/>
      <c r="I65" s="290" t="s">
        <v>18</v>
      </c>
      <c r="J65" s="335">
        <f>SUM(J60:J64)</f>
        <v>2100000</v>
      </c>
      <c r="K65" s="400"/>
      <c r="L65" s="290"/>
      <c r="M65" s="400"/>
    </row>
    <row r="66" spans="1:13" ht="18.75" customHeight="1" x14ac:dyDescent="0.25">
      <c r="A66" s="589" t="s">
        <v>155</v>
      </c>
      <c r="B66" s="590"/>
      <c r="C66" s="590"/>
      <c r="D66" s="590"/>
      <c r="E66" s="590"/>
      <c r="F66" s="590"/>
      <c r="G66" s="590"/>
      <c r="H66" s="590"/>
      <c r="I66" s="590"/>
      <c r="J66" s="590"/>
      <c r="K66" s="590"/>
      <c r="L66" s="590"/>
      <c r="M66" s="591"/>
    </row>
    <row r="67" spans="1:13" ht="69" x14ac:dyDescent="0.25">
      <c r="A67" s="289">
        <v>1</v>
      </c>
      <c r="B67" s="289">
        <v>39</v>
      </c>
      <c r="C67" s="268" t="s">
        <v>156</v>
      </c>
      <c r="D67" s="299">
        <v>43153</v>
      </c>
      <c r="E67" s="255" t="s">
        <v>157</v>
      </c>
      <c r="F67" s="255" t="s">
        <v>158</v>
      </c>
      <c r="G67" s="300">
        <v>40801604458</v>
      </c>
      <c r="H67" s="268" t="s">
        <v>263</v>
      </c>
      <c r="I67" s="300" t="s">
        <v>48</v>
      </c>
      <c r="J67" s="301">
        <v>1500000</v>
      </c>
      <c r="K67" s="300" t="s">
        <v>159</v>
      </c>
      <c r="L67" s="268" t="s">
        <v>61</v>
      </c>
      <c r="M67" s="255" t="s">
        <v>154</v>
      </c>
    </row>
    <row r="68" spans="1:13" ht="69" x14ac:dyDescent="0.25">
      <c r="A68" s="289">
        <f>A67+1</f>
        <v>2</v>
      </c>
      <c r="B68" s="289">
        <f>B67+1</f>
        <v>40</v>
      </c>
      <c r="C68" s="268" t="s">
        <v>160</v>
      </c>
      <c r="D68" s="299">
        <v>43153</v>
      </c>
      <c r="E68" s="255" t="s">
        <v>157</v>
      </c>
      <c r="F68" s="255" t="s">
        <v>158</v>
      </c>
      <c r="G68" s="300">
        <v>40801604458</v>
      </c>
      <c r="H68" s="268" t="s">
        <v>263</v>
      </c>
      <c r="I68" s="300" t="s">
        <v>48</v>
      </c>
      <c r="J68" s="301">
        <v>1000000</v>
      </c>
      <c r="K68" s="300" t="s">
        <v>159</v>
      </c>
      <c r="L68" s="268" t="s">
        <v>61</v>
      </c>
      <c r="M68" s="255" t="s">
        <v>154</v>
      </c>
    </row>
    <row r="69" spans="1:13" ht="69" x14ac:dyDescent="0.25">
      <c r="A69" s="289">
        <f t="shared" ref="A69:B84" si="0">A68+1</f>
        <v>3</v>
      </c>
      <c r="B69" s="289">
        <f t="shared" si="0"/>
        <v>41</v>
      </c>
      <c r="C69" s="268" t="s">
        <v>161</v>
      </c>
      <c r="D69" s="299">
        <v>43153</v>
      </c>
      <c r="E69" s="255" t="s">
        <v>162</v>
      </c>
      <c r="F69" s="255" t="s">
        <v>163</v>
      </c>
      <c r="G69" s="302" t="s">
        <v>164</v>
      </c>
      <c r="H69" s="268" t="s">
        <v>263</v>
      </c>
      <c r="I69" s="300" t="s">
        <v>48</v>
      </c>
      <c r="J69" s="301">
        <v>2000000</v>
      </c>
      <c r="K69" s="300" t="s">
        <v>165</v>
      </c>
      <c r="L69" s="268" t="s">
        <v>61</v>
      </c>
      <c r="M69" s="255" t="s">
        <v>154</v>
      </c>
    </row>
    <row r="70" spans="1:13" ht="82.8" x14ac:dyDescent="0.25">
      <c r="A70" s="289">
        <f t="shared" si="0"/>
        <v>4</v>
      </c>
      <c r="B70" s="289">
        <f t="shared" si="0"/>
        <v>42</v>
      </c>
      <c r="C70" s="268" t="s">
        <v>166</v>
      </c>
      <c r="D70" s="299">
        <v>43153</v>
      </c>
      <c r="E70" s="255" t="s">
        <v>167</v>
      </c>
      <c r="F70" s="255" t="s">
        <v>168</v>
      </c>
      <c r="G70" s="302" t="s">
        <v>169</v>
      </c>
      <c r="H70" s="268" t="s">
        <v>263</v>
      </c>
      <c r="I70" s="300" t="s">
        <v>48</v>
      </c>
      <c r="J70" s="301">
        <v>320000</v>
      </c>
      <c r="K70" s="300" t="s">
        <v>159</v>
      </c>
      <c r="L70" s="268" t="s">
        <v>61</v>
      </c>
      <c r="M70" s="255" t="s">
        <v>154</v>
      </c>
    </row>
    <row r="71" spans="1:13" ht="82.8" x14ac:dyDescent="0.25">
      <c r="A71" s="289">
        <f t="shared" si="0"/>
        <v>5</v>
      </c>
      <c r="B71" s="289">
        <f t="shared" si="0"/>
        <v>43</v>
      </c>
      <c r="C71" s="268" t="s">
        <v>170</v>
      </c>
      <c r="D71" s="299">
        <v>43153</v>
      </c>
      <c r="E71" s="255" t="s">
        <v>171</v>
      </c>
      <c r="F71" s="255" t="s">
        <v>172</v>
      </c>
      <c r="G71" s="302" t="s">
        <v>173</v>
      </c>
      <c r="H71" s="268" t="s">
        <v>263</v>
      </c>
      <c r="I71" s="300" t="s">
        <v>48</v>
      </c>
      <c r="J71" s="301">
        <v>1250000</v>
      </c>
      <c r="K71" s="300" t="s">
        <v>159</v>
      </c>
      <c r="L71" s="268" t="s">
        <v>61</v>
      </c>
      <c r="M71" s="255" t="s">
        <v>154</v>
      </c>
    </row>
    <row r="72" spans="1:13" ht="69" x14ac:dyDescent="0.25">
      <c r="A72" s="289">
        <f t="shared" si="0"/>
        <v>6</v>
      </c>
      <c r="B72" s="289">
        <f t="shared" si="0"/>
        <v>44</v>
      </c>
      <c r="C72" s="268" t="s">
        <v>174</v>
      </c>
      <c r="D72" s="299">
        <v>43153</v>
      </c>
      <c r="E72" s="300" t="s">
        <v>175</v>
      </c>
      <c r="F72" s="255" t="s">
        <v>176</v>
      </c>
      <c r="G72" s="302" t="s">
        <v>177</v>
      </c>
      <c r="H72" s="268" t="s">
        <v>263</v>
      </c>
      <c r="I72" s="300" t="s">
        <v>48</v>
      </c>
      <c r="J72" s="301">
        <v>500000</v>
      </c>
      <c r="K72" s="300" t="s">
        <v>159</v>
      </c>
      <c r="L72" s="268" t="s">
        <v>61</v>
      </c>
      <c r="M72" s="255" t="s">
        <v>154</v>
      </c>
    </row>
    <row r="73" spans="1:13" ht="82.8" x14ac:dyDescent="0.25">
      <c r="A73" s="289">
        <f t="shared" si="0"/>
        <v>7</v>
      </c>
      <c r="B73" s="289">
        <f t="shared" si="0"/>
        <v>45</v>
      </c>
      <c r="C73" s="268" t="s">
        <v>178</v>
      </c>
      <c r="D73" s="299">
        <v>43153</v>
      </c>
      <c r="E73" s="255" t="s">
        <v>179</v>
      </c>
      <c r="F73" s="255" t="s">
        <v>180</v>
      </c>
      <c r="G73" s="302" t="s">
        <v>181</v>
      </c>
      <c r="H73" s="268" t="s">
        <v>263</v>
      </c>
      <c r="I73" s="300" t="s">
        <v>48</v>
      </c>
      <c r="J73" s="301">
        <v>560000</v>
      </c>
      <c r="K73" s="300" t="s">
        <v>159</v>
      </c>
      <c r="L73" s="268" t="s">
        <v>61</v>
      </c>
      <c r="M73" s="255" t="s">
        <v>154</v>
      </c>
    </row>
    <row r="74" spans="1:13" ht="55.2" x14ac:dyDescent="0.25">
      <c r="A74" s="289">
        <f t="shared" si="0"/>
        <v>8</v>
      </c>
      <c r="B74" s="289">
        <f t="shared" si="0"/>
        <v>46</v>
      </c>
      <c r="C74" s="268" t="s">
        <v>182</v>
      </c>
      <c r="D74" s="303">
        <v>43153</v>
      </c>
      <c r="E74" s="255" t="s">
        <v>183</v>
      </c>
      <c r="F74" s="255" t="s">
        <v>184</v>
      </c>
      <c r="G74" s="302" t="s">
        <v>185</v>
      </c>
      <c r="H74" s="268" t="s">
        <v>263</v>
      </c>
      <c r="I74" s="300" t="s">
        <v>48</v>
      </c>
      <c r="J74" s="301">
        <v>500000</v>
      </c>
      <c r="K74" s="300" t="s">
        <v>159</v>
      </c>
      <c r="L74" s="268" t="s">
        <v>61</v>
      </c>
      <c r="M74" s="255" t="s">
        <v>154</v>
      </c>
    </row>
    <row r="75" spans="1:13" ht="69" x14ac:dyDescent="0.25">
      <c r="A75" s="289">
        <f t="shared" si="0"/>
        <v>9</v>
      </c>
      <c r="B75" s="289">
        <f t="shared" si="0"/>
        <v>47</v>
      </c>
      <c r="C75" s="268" t="s">
        <v>186</v>
      </c>
      <c r="D75" s="299">
        <v>43153</v>
      </c>
      <c r="E75" s="255" t="s">
        <v>187</v>
      </c>
      <c r="F75" s="255" t="s">
        <v>188</v>
      </c>
      <c r="G75" s="302" t="s">
        <v>189</v>
      </c>
      <c r="H75" s="268" t="s">
        <v>263</v>
      </c>
      <c r="I75" s="300" t="s">
        <v>48</v>
      </c>
      <c r="J75" s="301">
        <v>1500000</v>
      </c>
      <c r="K75" s="300" t="s">
        <v>159</v>
      </c>
      <c r="L75" s="268" t="s">
        <v>61</v>
      </c>
      <c r="M75" s="255" t="s">
        <v>154</v>
      </c>
    </row>
    <row r="76" spans="1:13" ht="69" x14ac:dyDescent="0.25">
      <c r="A76" s="289">
        <f t="shared" si="0"/>
        <v>10</v>
      </c>
      <c r="B76" s="289">
        <f t="shared" si="0"/>
        <v>48</v>
      </c>
      <c r="C76" s="268" t="s">
        <v>190</v>
      </c>
      <c r="D76" s="299">
        <v>43153</v>
      </c>
      <c r="E76" s="255" t="s">
        <v>191</v>
      </c>
      <c r="F76" s="255" t="s">
        <v>192</v>
      </c>
      <c r="G76" s="302" t="s">
        <v>193</v>
      </c>
      <c r="H76" s="268" t="s">
        <v>263</v>
      </c>
      <c r="I76" s="300" t="s">
        <v>48</v>
      </c>
      <c r="J76" s="301">
        <v>1500000</v>
      </c>
      <c r="K76" s="300" t="s">
        <v>159</v>
      </c>
      <c r="L76" s="268" t="s">
        <v>61</v>
      </c>
      <c r="M76" s="255" t="s">
        <v>154</v>
      </c>
    </row>
    <row r="77" spans="1:13" ht="55.2" x14ac:dyDescent="0.25">
      <c r="A77" s="289">
        <f t="shared" si="0"/>
        <v>11</v>
      </c>
      <c r="B77" s="289">
        <f t="shared" si="0"/>
        <v>49</v>
      </c>
      <c r="C77" s="268" t="s">
        <v>194</v>
      </c>
      <c r="D77" s="299">
        <v>43153</v>
      </c>
      <c r="E77" s="255" t="s">
        <v>183</v>
      </c>
      <c r="F77" s="255" t="s">
        <v>184</v>
      </c>
      <c r="G77" s="302" t="s">
        <v>185</v>
      </c>
      <c r="H77" s="268" t="s">
        <v>263</v>
      </c>
      <c r="I77" s="300" t="s">
        <v>48</v>
      </c>
      <c r="J77" s="301">
        <v>1000000</v>
      </c>
      <c r="K77" s="300" t="s">
        <v>159</v>
      </c>
      <c r="L77" s="268" t="s">
        <v>61</v>
      </c>
      <c r="M77" s="255" t="s">
        <v>154</v>
      </c>
    </row>
    <row r="78" spans="1:13" ht="69" x14ac:dyDescent="0.25">
      <c r="A78" s="289">
        <f t="shared" si="0"/>
        <v>12</v>
      </c>
      <c r="B78" s="289">
        <f t="shared" si="0"/>
        <v>50</v>
      </c>
      <c r="C78" s="268" t="s">
        <v>195</v>
      </c>
      <c r="D78" s="299">
        <v>43153</v>
      </c>
      <c r="E78" s="255" t="s">
        <v>196</v>
      </c>
      <c r="F78" s="255" t="s">
        <v>197</v>
      </c>
      <c r="G78" s="302" t="s">
        <v>198</v>
      </c>
      <c r="H78" s="268" t="s">
        <v>263</v>
      </c>
      <c r="I78" s="300" t="s">
        <v>48</v>
      </c>
      <c r="J78" s="301">
        <v>200000</v>
      </c>
      <c r="K78" s="300" t="s">
        <v>199</v>
      </c>
      <c r="L78" s="268" t="s">
        <v>61</v>
      </c>
      <c r="M78" s="255" t="s">
        <v>154</v>
      </c>
    </row>
    <row r="79" spans="1:13" ht="82.8" x14ac:dyDescent="0.25">
      <c r="A79" s="289">
        <f t="shared" si="0"/>
        <v>13</v>
      </c>
      <c r="B79" s="289">
        <f t="shared" si="0"/>
        <v>51</v>
      </c>
      <c r="C79" s="268" t="s">
        <v>200</v>
      </c>
      <c r="D79" s="299">
        <v>43153</v>
      </c>
      <c r="E79" s="255" t="s">
        <v>201</v>
      </c>
      <c r="F79" s="255" t="s">
        <v>202</v>
      </c>
      <c r="G79" s="302" t="s">
        <v>203</v>
      </c>
      <c r="H79" s="268" t="s">
        <v>263</v>
      </c>
      <c r="I79" s="300" t="s">
        <v>48</v>
      </c>
      <c r="J79" s="304">
        <v>1100000</v>
      </c>
      <c r="K79" s="300" t="s">
        <v>159</v>
      </c>
      <c r="L79" s="268" t="s">
        <v>61</v>
      </c>
      <c r="M79" s="255" t="s">
        <v>154</v>
      </c>
    </row>
    <row r="80" spans="1:13" ht="51.75" customHeight="1" x14ac:dyDescent="0.25">
      <c r="A80" s="289">
        <f t="shared" si="0"/>
        <v>14</v>
      </c>
      <c r="B80" s="289">
        <f t="shared" si="0"/>
        <v>52</v>
      </c>
      <c r="C80" s="268" t="s">
        <v>204</v>
      </c>
      <c r="D80" s="299">
        <v>43153</v>
      </c>
      <c r="E80" s="255" t="s">
        <v>205</v>
      </c>
      <c r="F80" s="255" t="s">
        <v>206</v>
      </c>
      <c r="G80" s="302" t="s">
        <v>207</v>
      </c>
      <c r="H80" s="268" t="s">
        <v>263</v>
      </c>
      <c r="I80" s="300" t="s">
        <v>48</v>
      </c>
      <c r="J80" s="301">
        <v>1350000</v>
      </c>
      <c r="K80" s="300" t="s">
        <v>159</v>
      </c>
      <c r="L80" s="268" t="s">
        <v>61</v>
      </c>
      <c r="M80" s="255" t="s">
        <v>154</v>
      </c>
    </row>
    <row r="81" spans="1:13" ht="52.5" customHeight="1" x14ac:dyDescent="0.25">
      <c r="A81" s="289">
        <f t="shared" si="0"/>
        <v>15</v>
      </c>
      <c r="B81" s="289">
        <f t="shared" si="0"/>
        <v>53</v>
      </c>
      <c r="C81" s="268" t="s">
        <v>208</v>
      </c>
      <c r="D81" s="299">
        <v>43153</v>
      </c>
      <c r="E81" s="255" t="s">
        <v>209</v>
      </c>
      <c r="F81" s="255" t="s">
        <v>210</v>
      </c>
      <c r="G81" s="302" t="s">
        <v>211</v>
      </c>
      <c r="H81" s="268" t="s">
        <v>263</v>
      </c>
      <c r="I81" s="300" t="s">
        <v>48</v>
      </c>
      <c r="J81" s="301">
        <v>500000</v>
      </c>
      <c r="K81" s="300" t="s">
        <v>159</v>
      </c>
      <c r="L81" s="268" t="s">
        <v>61</v>
      </c>
      <c r="M81" s="255" t="s">
        <v>154</v>
      </c>
    </row>
    <row r="82" spans="1:13" ht="82.8" x14ac:dyDescent="0.25">
      <c r="A82" s="289">
        <f t="shared" si="0"/>
        <v>16</v>
      </c>
      <c r="B82" s="289">
        <f t="shared" si="0"/>
        <v>54</v>
      </c>
      <c r="C82" s="268" t="s">
        <v>212</v>
      </c>
      <c r="D82" s="299">
        <v>43153</v>
      </c>
      <c r="E82" s="255" t="s">
        <v>213</v>
      </c>
      <c r="F82" s="255" t="s">
        <v>214</v>
      </c>
      <c r="G82" s="302" t="s">
        <v>215</v>
      </c>
      <c r="H82" s="268" t="s">
        <v>263</v>
      </c>
      <c r="I82" s="300" t="s">
        <v>48</v>
      </c>
      <c r="J82" s="301">
        <v>480000</v>
      </c>
      <c r="K82" s="300" t="s">
        <v>199</v>
      </c>
      <c r="L82" s="268" t="s">
        <v>61</v>
      </c>
      <c r="M82" s="255" t="s">
        <v>154</v>
      </c>
    </row>
    <row r="83" spans="1:13" ht="84" customHeight="1" x14ac:dyDescent="0.25">
      <c r="A83" s="289">
        <f t="shared" si="0"/>
        <v>17</v>
      </c>
      <c r="B83" s="289">
        <f t="shared" si="0"/>
        <v>55</v>
      </c>
      <c r="C83" s="268" t="s">
        <v>216</v>
      </c>
      <c r="D83" s="299">
        <v>43153</v>
      </c>
      <c r="E83" s="255" t="s">
        <v>217</v>
      </c>
      <c r="F83" s="255" t="s">
        <v>218</v>
      </c>
      <c r="G83" s="302" t="s">
        <v>219</v>
      </c>
      <c r="H83" s="268" t="s">
        <v>263</v>
      </c>
      <c r="I83" s="300" t="s">
        <v>48</v>
      </c>
      <c r="J83" s="301">
        <v>1100000</v>
      </c>
      <c r="K83" s="300" t="s">
        <v>159</v>
      </c>
      <c r="L83" s="268" t="s">
        <v>61</v>
      </c>
      <c r="M83" s="255" t="s">
        <v>154</v>
      </c>
    </row>
    <row r="84" spans="1:13" ht="82.8" x14ac:dyDescent="0.25">
      <c r="A84" s="289">
        <f t="shared" si="0"/>
        <v>18</v>
      </c>
      <c r="B84" s="289">
        <f t="shared" si="0"/>
        <v>56</v>
      </c>
      <c r="C84" s="268" t="s">
        <v>220</v>
      </c>
      <c r="D84" s="299">
        <v>43153</v>
      </c>
      <c r="E84" s="255" t="s">
        <v>221</v>
      </c>
      <c r="F84" s="255" t="s">
        <v>222</v>
      </c>
      <c r="G84" s="302" t="s">
        <v>223</v>
      </c>
      <c r="H84" s="268" t="s">
        <v>263</v>
      </c>
      <c r="I84" s="300" t="s">
        <v>48</v>
      </c>
      <c r="J84" s="301">
        <v>1500000</v>
      </c>
      <c r="K84" s="300" t="s">
        <v>159</v>
      </c>
      <c r="L84" s="268" t="s">
        <v>61</v>
      </c>
      <c r="M84" s="255" t="s">
        <v>154</v>
      </c>
    </row>
    <row r="85" spans="1:13" ht="82.8" x14ac:dyDescent="0.25">
      <c r="A85" s="289">
        <f t="shared" ref="A85:B100" si="1">A84+1</f>
        <v>19</v>
      </c>
      <c r="B85" s="289">
        <f t="shared" si="1"/>
        <v>57</v>
      </c>
      <c r="C85" s="268" t="s">
        <v>224</v>
      </c>
      <c r="D85" s="299">
        <v>43153</v>
      </c>
      <c r="E85" s="255" t="s">
        <v>225</v>
      </c>
      <c r="F85" s="255" t="s">
        <v>226</v>
      </c>
      <c r="G85" s="302" t="s">
        <v>227</v>
      </c>
      <c r="H85" s="268" t="s">
        <v>263</v>
      </c>
      <c r="I85" s="300" t="s">
        <v>48</v>
      </c>
      <c r="J85" s="301">
        <v>400000</v>
      </c>
      <c r="K85" s="300" t="s">
        <v>159</v>
      </c>
      <c r="L85" s="268" t="s">
        <v>61</v>
      </c>
      <c r="M85" s="255" t="s">
        <v>154</v>
      </c>
    </row>
    <row r="86" spans="1:13" ht="69" x14ac:dyDescent="0.25">
      <c r="A86" s="289">
        <f t="shared" si="1"/>
        <v>20</v>
      </c>
      <c r="B86" s="289">
        <f t="shared" si="1"/>
        <v>58</v>
      </c>
      <c r="C86" s="268" t="s">
        <v>228</v>
      </c>
      <c r="D86" s="299">
        <v>43153</v>
      </c>
      <c r="E86" s="255" t="s">
        <v>229</v>
      </c>
      <c r="F86" s="255" t="s">
        <v>230</v>
      </c>
      <c r="G86" s="302" t="s">
        <v>231</v>
      </c>
      <c r="H86" s="268" t="s">
        <v>263</v>
      </c>
      <c r="I86" s="300" t="s">
        <v>48</v>
      </c>
      <c r="J86" s="301">
        <v>300000</v>
      </c>
      <c r="K86" s="300" t="s">
        <v>159</v>
      </c>
      <c r="L86" s="268" t="s">
        <v>61</v>
      </c>
      <c r="M86" s="255" t="s">
        <v>154</v>
      </c>
    </row>
    <row r="87" spans="1:13" ht="69" x14ac:dyDescent="0.25">
      <c r="A87" s="289">
        <f t="shared" si="1"/>
        <v>21</v>
      </c>
      <c r="B87" s="289">
        <f t="shared" si="1"/>
        <v>59</v>
      </c>
      <c r="C87" s="268" t="s">
        <v>232</v>
      </c>
      <c r="D87" s="299">
        <v>43153</v>
      </c>
      <c r="E87" s="255" t="s">
        <v>233</v>
      </c>
      <c r="F87" s="255" t="s">
        <v>234</v>
      </c>
      <c r="G87" s="302" t="s">
        <v>235</v>
      </c>
      <c r="H87" s="268" t="s">
        <v>263</v>
      </c>
      <c r="I87" s="300" t="s">
        <v>48</v>
      </c>
      <c r="J87" s="301">
        <v>500000</v>
      </c>
      <c r="K87" s="300" t="s">
        <v>159</v>
      </c>
      <c r="L87" s="268" t="s">
        <v>61</v>
      </c>
      <c r="M87" s="255" t="s">
        <v>154</v>
      </c>
    </row>
    <row r="88" spans="1:13" ht="82.8" x14ac:dyDescent="0.25">
      <c r="A88" s="289">
        <f t="shared" si="1"/>
        <v>22</v>
      </c>
      <c r="B88" s="289">
        <f t="shared" si="1"/>
        <v>60</v>
      </c>
      <c r="C88" s="268" t="s">
        <v>236</v>
      </c>
      <c r="D88" s="299">
        <v>43153</v>
      </c>
      <c r="E88" s="255" t="s">
        <v>237</v>
      </c>
      <c r="F88" s="255" t="s">
        <v>238</v>
      </c>
      <c r="G88" s="302" t="s">
        <v>239</v>
      </c>
      <c r="H88" s="268" t="s">
        <v>263</v>
      </c>
      <c r="I88" s="300" t="s">
        <v>48</v>
      </c>
      <c r="J88" s="301">
        <v>1500000</v>
      </c>
      <c r="K88" s="300" t="s">
        <v>159</v>
      </c>
      <c r="L88" s="268" t="s">
        <v>61</v>
      </c>
      <c r="M88" s="255" t="s">
        <v>154</v>
      </c>
    </row>
    <row r="89" spans="1:13" ht="82.8" x14ac:dyDescent="0.25">
      <c r="A89" s="289">
        <f t="shared" si="1"/>
        <v>23</v>
      </c>
      <c r="B89" s="289">
        <f t="shared" si="1"/>
        <v>61</v>
      </c>
      <c r="C89" s="268" t="s">
        <v>240</v>
      </c>
      <c r="D89" s="299">
        <v>43153</v>
      </c>
      <c r="E89" s="255" t="s">
        <v>241</v>
      </c>
      <c r="F89" s="255" t="s">
        <v>242</v>
      </c>
      <c r="G89" s="302" t="s">
        <v>243</v>
      </c>
      <c r="H89" s="268" t="s">
        <v>263</v>
      </c>
      <c r="I89" s="300" t="s">
        <v>48</v>
      </c>
      <c r="J89" s="301">
        <v>500000</v>
      </c>
      <c r="K89" s="300" t="s">
        <v>159</v>
      </c>
      <c r="L89" s="268" t="s">
        <v>61</v>
      </c>
      <c r="M89" s="255" t="s">
        <v>154</v>
      </c>
    </row>
    <row r="90" spans="1:13" ht="82.8" x14ac:dyDescent="0.25">
      <c r="A90" s="289">
        <f t="shared" si="1"/>
        <v>24</v>
      </c>
      <c r="B90" s="289">
        <f t="shared" si="1"/>
        <v>62</v>
      </c>
      <c r="C90" s="268" t="s">
        <v>244</v>
      </c>
      <c r="D90" s="299">
        <v>43153</v>
      </c>
      <c r="E90" s="255" t="s">
        <v>245</v>
      </c>
      <c r="F90" s="255" t="s">
        <v>246</v>
      </c>
      <c r="G90" s="302" t="s">
        <v>247</v>
      </c>
      <c r="H90" s="268" t="s">
        <v>263</v>
      </c>
      <c r="I90" s="300" t="s">
        <v>48</v>
      </c>
      <c r="J90" s="301">
        <v>1500000</v>
      </c>
      <c r="K90" s="300" t="s">
        <v>159</v>
      </c>
      <c r="L90" s="268" t="s">
        <v>61</v>
      </c>
      <c r="M90" s="255" t="s">
        <v>154</v>
      </c>
    </row>
    <row r="91" spans="1:13" ht="69" x14ac:dyDescent="0.25">
      <c r="A91" s="289">
        <f t="shared" si="1"/>
        <v>25</v>
      </c>
      <c r="B91" s="289">
        <f t="shared" si="1"/>
        <v>63</v>
      </c>
      <c r="C91" s="268" t="s">
        <v>248</v>
      </c>
      <c r="D91" s="299">
        <v>43153</v>
      </c>
      <c r="E91" s="255" t="s">
        <v>249</v>
      </c>
      <c r="F91" s="255" t="s">
        <v>234</v>
      </c>
      <c r="G91" s="302" t="s">
        <v>250</v>
      </c>
      <c r="H91" s="268" t="s">
        <v>263</v>
      </c>
      <c r="I91" s="300" t="s">
        <v>48</v>
      </c>
      <c r="J91" s="301">
        <v>200000</v>
      </c>
      <c r="K91" s="300" t="s">
        <v>199</v>
      </c>
      <c r="L91" s="268" t="s">
        <v>61</v>
      </c>
      <c r="M91" s="255" t="s">
        <v>154</v>
      </c>
    </row>
    <row r="92" spans="1:13" ht="69" x14ac:dyDescent="0.25">
      <c r="A92" s="289">
        <f t="shared" si="1"/>
        <v>26</v>
      </c>
      <c r="B92" s="289">
        <f t="shared" si="1"/>
        <v>64</v>
      </c>
      <c r="C92" s="268" t="s">
        <v>251</v>
      </c>
      <c r="D92" s="299">
        <v>43153</v>
      </c>
      <c r="E92" s="255" t="s">
        <v>252</v>
      </c>
      <c r="F92" s="255" t="s">
        <v>253</v>
      </c>
      <c r="G92" s="302" t="s">
        <v>254</v>
      </c>
      <c r="H92" s="268" t="s">
        <v>263</v>
      </c>
      <c r="I92" s="300" t="s">
        <v>48</v>
      </c>
      <c r="J92" s="301">
        <v>230000</v>
      </c>
      <c r="K92" s="300" t="s">
        <v>159</v>
      </c>
      <c r="L92" s="268" t="s">
        <v>61</v>
      </c>
      <c r="M92" s="255" t="s">
        <v>154</v>
      </c>
    </row>
    <row r="93" spans="1:13" ht="55.2" x14ac:dyDescent="0.25">
      <c r="A93" s="289">
        <f t="shared" si="1"/>
        <v>27</v>
      </c>
      <c r="B93" s="289">
        <f t="shared" si="1"/>
        <v>65</v>
      </c>
      <c r="C93" s="268" t="s">
        <v>255</v>
      </c>
      <c r="D93" s="299">
        <v>43153</v>
      </c>
      <c r="E93" s="255" t="s">
        <v>256</v>
      </c>
      <c r="F93" s="255" t="s">
        <v>257</v>
      </c>
      <c r="G93" s="302" t="s">
        <v>258</v>
      </c>
      <c r="H93" s="268" t="s">
        <v>263</v>
      </c>
      <c r="I93" s="300" t="s">
        <v>48</v>
      </c>
      <c r="J93" s="301">
        <v>1000000</v>
      </c>
      <c r="K93" s="300" t="s">
        <v>159</v>
      </c>
      <c r="L93" s="268" t="s">
        <v>61</v>
      </c>
      <c r="M93" s="255" t="s">
        <v>154</v>
      </c>
    </row>
    <row r="94" spans="1:13" ht="55.2" x14ac:dyDescent="0.25">
      <c r="A94" s="289">
        <f t="shared" si="1"/>
        <v>28</v>
      </c>
      <c r="B94" s="289">
        <f>B93+1</f>
        <v>66</v>
      </c>
      <c r="C94" s="268" t="s">
        <v>259</v>
      </c>
      <c r="D94" s="299">
        <v>43153</v>
      </c>
      <c r="E94" s="255" t="s">
        <v>260</v>
      </c>
      <c r="F94" s="255" t="s">
        <v>261</v>
      </c>
      <c r="G94" s="302" t="s">
        <v>262</v>
      </c>
      <c r="H94" s="268" t="s">
        <v>263</v>
      </c>
      <c r="I94" s="300" t="s">
        <v>48</v>
      </c>
      <c r="J94" s="301">
        <v>1380000</v>
      </c>
      <c r="K94" s="300" t="s">
        <v>159</v>
      </c>
      <c r="L94" s="268" t="s">
        <v>61</v>
      </c>
      <c r="M94" s="255" t="s">
        <v>154</v>
      </c>
    </row>
    <row r="95" spans="1:13" ht="93.6" x14ac:dyDescent="0.25">
      <c r="A95" s="289">
        <f t="shared" si="1"/>
        <v>29</v>
      </c>
      <c r="B95" s="289">
        <f t="shared" si="1"/>
        <v>67</v>
      </c>
      <c r="C95" s="332" t="s">
        <v>393</v>
      </c>
      <c r="D95" s="330">
        <v>43153</v>
      </c>
      <c r="E95" s="255" t="s">
        <v>394</v>
      </c>
      <c r="F95" s="328" t="s">
        <v>395</v>
      </c>
      <c r="G95" s="302" t="s">
        <v>396</v>
      </c>
      <c r="H95" s="332" t="s">
        <v>13</v>
      </c>
      <c r="I95" s="300" t="s">
        <v>48</v>
      </c>
      <c r="J95" s="301">
        <v>650000</v>
      </c>
      <c r="K95" s="300" t="s">
        <v>159</v>
      </c>
      <c r="L95" s="268" t="s">
        <v>61</v>
      </c>
      <c r="M95" s="255" t="s">
        <v>154</v>
      </c>
    </row>
    <row r="96" spans="1:13" ht="93.6" x14ac:dyDescent="0.25">
      <c r="A96" s="289">
        <f t="shared" si="1"/>
        <v>30</v>
      </c>
      <c r="B96" s="289">
        <f t="shared" si="1"/>
        <v>68</v>
      </c>
      <c r="C96" s="332" t="s">
        <v>397</v>
      </c>
      <c r="D96" s="330">
        <v>43153</v>
      </c>
      <c r="E96" s="255" t="s">
        <v>398</v>
      </c>
      <c r="F96" s="328" t="s">
        <v>399</v>
      </c>
      <c r="G96" s="302" t="s">
        <v>400</v>
      </c>
      <c r="H96" s="332" t="s">
        <v>402</v>
      </c>
      <c r="I96" s="331" t="s">
        <v>48</v>
      </c>
      <c r="J96" s="301">
        <v>490000</v>
      </c>
      <c r="K96" s="300" t="s">
        <v>159</v>
      </c>
      <c r="L96" s="268" t="s">
        <v>16</v>
      </c>
      <c r="M96" s="255" t="s">
        <v>154</v>
      </c>
    </row>
    <row r="97" spans="1:13" ht="93.6" x14ac:dyDescent="0.25">
      <c r="A97" s="367">
        <f t="shared" si="1"/>
        <v>31</v>
      </c>
      <c r="B97" s="367">
        <f>B96+1</f>
        <v>69</v>
      </c>
      <c r="C97" s="368" t="s">
        <v>401</v>
      </c>
      <c r="D97" s="369">
        <v>43153</v>
      </c>
      <c r="E97" s="370" t="s">
        <v>187</v>
      </c>
      <c r="F97" s="371" t="s">
        <v>188</v>
      </c>
      <c r="G97" s="372" t="s">
        <v>189</v>
      </c>
      <c r="H97" s="368" t="s">
        <v>58</v>
      </c>
      <c r="I97" s="373" t="s">
        <v>48</v>
      </c>
      <c r="J97" s="374">
        <v>1500000</v>
      </c>
      <c r="K97" s="375" t="s">
        <v>159</v>
      </c>
      <c r="L97" s="396" t="s">
        <v>16</v>
      </c>
      <c r="M97" s="375" t="s">
        <v>154</v>
      </c>
    </row>
    <row r="98" spans="1:13" ht="93.6" x14ac:dyDescent="0.25">
      <c r="A98" s="289">
        <f t="shared" si="1"/>
        <v>32</v>
      </c>
      <c r="B98" s="289">
        <f t="shared" si="1"/>
        <v>70</v>
      </c>
      <c r="C98" s="332" t="s">
        <v>500</v>
      </c>
      <c r="D98" s="330">
        <v>43283</v>
      </c>
      <c r="E98" s="363" t="s">
        <v>501</v>
      </c>
      <c r="F98" s="328" t="s">
        <v>502</v>
      </c>
      <c r="G98" s="333" t="s">
        <v>503</v>
      </c>
      <c r="H98" s="332" t="s">
        <v>504</v>
      </c>
      <c r="I98" s="331" t="s">
        <v>48</v>
      </c>
      <c r="J98" s="376">
        <v>1400000</v>
      </c>
      <c r="K98" s="366" t="s">
        <v>159</v>
      </c>
      <c r="L98" s="255" t="s">
        <v>16</v>
      </c>
      <c r="M98" s="300" t="s">
        <v>154</v>
      </c>
    </row>
    <row r="99" spans="1:13" ht="109.2" x14ac:dyDescent="0.25">
      <c r="A99" s="289">
        <f t="shared" si="1"/>
        <v>33</v>
      </c>
      <c r="B99" s="289">
        <f t="shared" si="1"/>
        <v>71</v>
      </c>
      <c r="C99" s="332" t="s">
        <v>505</v>
      </c>
      <c r="D99" s="330">
        <v>43283</v>
      </c>
      <c r="E99" s="363" t="s">
        <v>506</v>
      </c>
      <c r="F99" s="328" t="s">
        <v>507</v>
      </c>
      <c r="G99" s="333" t="s">
        <v>508</v>
      </c>
      <c r="H99" s="332" t="s">
        <v>504</v>
      </c>
      <c r="I99" s="331" t="s">
        <v>48</v>
      </c>
      <c r="J99" s="376">
        <v>700000</v>
      </c>
      <c r="K99" s="366" t="s">
        <v>159</v>
      </c>
      <c r="L99" s="255" t="s">
        <v>16</v>
      </c>
      <c r="M99" s="300" t="s">
        <v>154</v>
      </c>
    </row>
    <row r="100" spans="1:13" ht="124.8" x14ac:dyDescent="0.25">
      <c r="A100" s="289">
        <f t="shared" si="1"/>
        <v>34</v>
      </c>
      <c r="B100" s="289">
        <f t="shared" si="1"/>
        <v>72</v>
      </c>
      <c r="C100" s="332" t="s">
        <v>509</v>
      </c>
      <c r="D100" s="330">
        <v>43283</v>
      </c>
      <c r="E100" s="363" t="s">
        <v>510</v>
      </c>
      <c r="F100" s="328" t="s">
        <v>511</v>
      </c>
      <c r="G100" s="333" t="s">
        <v>512</v>
      </c>
      <c r="H100" s="332" t="s">
        <v>504</v>
      </c>
      <c r="I100" s="331" t="s">
        <v>48</v>
      </c>
      <c r="J100" s="376">
        <v>900000</v>
      </c>
      <c r="K100" s="366" t="s">
        <v>159</v>
      </c>
      <c r="L100" s="255" t="s">
        <v>16</v>
      </c>
      <c r="M100" s="300" t="s">
        <v>154</v>
      </c>
    </row>
    <row r="101" spans="1:13" ht="109.2" x14ac:dyDescent="0.25">
      <c r="A101" s="289">
        <f t="shared" ref="A101:B114" si="2">A100+1</f>
        <v>35</v>
      </c>
      <c r="B101" s="289">
        <f t="shared" si="2"/>
        <v>73</v>
      </c>
      <c r="C101" s="332" t="s">
        <v>513</v>
      </c>
      <c r="D101" s="330">
        <v>43283</v>
      </c>
      <c r="E101" s="363" t="s">
        <v>514</v>
      </c>
      <c r="F101" s="328" t="s">
        <v>515</v>
      </c>
      <c r="G101" s="333" t="s">
        <v>516</v>
      </c>
      <c r="H101" s="332" t="s">
        <v>504</v>
      </c>
      <c r="I101" s="331" t="s">
        <v>48</v>
      </c>
      <c r="J101" s="376">
        <v>780000</v>
      </c>
      <c r="K101" s="366" t="s">
        <v>159</v>
      </c>
      <c r="L101" s="255" t="s">
        <v>16</v>
      </c>
      <c r="M101" s="300" t="s">
        <v>154</v>
      </c>
    </row>
    <row r="102" spans="1:13" ht="93.6" x14ac:dyDescent="0.3">
      <c r="A102" s="289">
        <f t="shared" si="2"/>
        <v>36</v>
      </c>
      <c r="B102" s="289">
        <f t="shared" si="2"/>
        <v>74</v>
      </c>
      <c r="C102" s="332" t="s">
        <v>517</v>
      </c>
      <c r="D102" s="330">
        <v>43283</v>
      </c>
      <c r="E102" s="363" t="s">
        <v>518</v>
      </c>
      <c r="F102" s="377" t="s">
        <v>519</v>
      </c>
      <c r="G102" s="333" t="s">
        <v>520</v>
      </c>
      <c r="H102" s="332" t="s">
        <v>504</v>
      </c>
      <c r="I102" s="331" t="s">
        <v>48</v>
      </c>
      <c r="J102" s="376">
        <v>500000</v>
      </c>
      <c r="K102" s="366" t="s">
        <v>159</v>
      </c>
      <c r="L102" s="255" t="s">
        <v>16</v>
      </c>
      <c r="M102" s="300" t="s">
        <v>154</v>
      </c>
    </row>
    <row r="103" spans="1:13" ht="93.6" x14ac:dyDescent="0.3">
      <c r="A103" s="289">
        <f t="shared" si="2"/>
        <v>37</v>
      </c>
      <c r="B103" s="289">
        <f t="shared" si="2"/>
        <v>75</v>
      </c>
      <c r="C103" s="332" t="s">
        <v>521</v>
      </c>
      <c r="D103" s="330">
        <v>43283</v>
      </c>
      <c r="E103" s="363" t="s">
        <v>522</v>
      </c>
      <c r="F103" s="377" t="s">
        <v>523</v>
      </c>
      <c r="G103" s="333" t="s">
        <v>524</v>
      </c>
      <c r="H103" s="332" t="s">
        <v>504</v>
      </c>
      <c r="I103" s="331" t="s">
        <v>48</v>
      </c>
      <c r="J103" s="376">
        <v>1500000</v>
      </c>
      <c r="K103" s="366" t="s">
        <v>159</v>
      </c>
      <c r="L103" s="255" t="s">
        <v>16</v>
      </c>
      <c r="M103" s="300" t="s">
        <v>154</v>
      </c>
    </row>
    <row r="104" spans="1:13" ht="93.6" x14ac:dyDescent="0.25">
      <c r="A104" s="289">
        <f t="shared" si="2"/>
        <v>38</v>
      </c>
      <c r="B104" s="289">
        <f t="shared" si="2"/>
        <v>76</v>
      </c>
      <c r="C104" s="332" t="s">
        <v>525</v>
      </c>
      <c r="D104" s="330">
        <v>43294</v>
      </c>
      <c r="E104" s="363" t="s">
        <v>526</v>
      </c>
      <c r="F104" s="332" t="s">
        <v>527</v>
      </c>
      <c r="G104" s="333" t="s">
        <v>528</v>
      </c>
      <c r="H104" s="332" t="s">
        <v>504</v>
      </c>
      <c r="I104" s="331" t="s">
        <v>48</v>
      </c>
      <c r="J104" s="376">
        <v>500000</v>
      </c>
      <c r="K104" s="331" t="s">
        <v>159</v>
      </c>
      <c r="L104" s="255" t="s">
        <v>16</v>
      </c>
      <c r="M104" s="300" t="s">
        <v>154</v>
      </c>
    </row>
    <row r="105" spans="1:13" ht="93.6" x14ac:dyDescent="0.25">
      <c r="A105" s="289">
        <f t="shared" si="2"/>
        <v>39</v>
      </c>
      <c r="B105" s="289">
        <f t="shared" si="2"/>
        <v>77</v>
      </c>
      <c r="C105" s="332" t="s">
        <v>529</v>
      </c>
      <c r="D105" s="330">
        <v>43294</v>
      </c>
      <c r="E105" s="363" t="s">
        <v>530</v>
      </c>
      <c r="F105" s="328" t="s">
        <v>531</v>
      </c>
      <c r="G105" s="333" t="s">
        <v>532</v>
      </c>
      <c r="H105" s="332" t="s">
        <v>504</v>
      </c>
      <c r="I105" s="331" t="s">
        <v>48</v>
      </c>
      <c r="J105" s="378" t="s">
        <v>533</v>
      </c>
      <c r="K105" s="331" t="s">
        <v>159</v>
      </c>
      <c r="L105" s="255" t="s">
        <v>16</v>
      </c>
      <c r="M105" s="300" t="s">
        <v>154</v>
      </c>
    </row>
    <row r="106" spans="1:13" ht="93.6" x14ac:dyDescent="0.25">
      <c r="A106" s="289">
        <f t="shared" si="2"/>
        <v>40</v>
      </c>
      <c r="B106" s="289">
        <f t="shared" si="2"/>
        <v>78</v>
      </c>
      <c r="C106" s="332" t="s">
        <v>534</v>
      </c>
      <c r="D106" s="330">
        <v>43294</v>
      </c>
      <c r="E106" s="363" t="s">
        <v>530</v>
      </c>
      <c r="F106" s="328" t="s">
        <v>531</v>
      </c>
      <c r="G106" s="333" t="s">
        <v>532</v>
      </c>
      <c r="H106" s="332" t="s">
        <v>504</v>
      </c>
      <c r="I106" s="331" t="s">
        <v>48</v>
      </c>
      <c r="J106" s="378" t="s">
        <v>535</v>
      </c>
      <c r="K106" s="331" t="s">
        <v>159</v>
      </c>
      <c r="L106" s="255" t="s">
        <v>16</v>
      </c>
      <c r="M106" s="300" t="s">
        <v>154</v>
      </c>
    </row>
    <row r="107" spans="1:13" ht="93.6" x14ac:dyDescent="0.3">
      <c r="A107" s="289">
        <f t="shared" si="2"/>
        <v>41</v>
      </c>
      <c r="B107" s="289">
        <f t="shared" si="2"/>
        <v>79</v>
      </c>
      <c r="C107" s="332" t="s">
        <v>536</v>
      </c>
      <c r="D107" s="330">
        <v>43294</v>
      </c>
      <c r="E107" s="363" t="s">
        <v>537</v>
      </c>
      <c r="F107" s="377" t="s">
        <v>538</v>
      </c>
      <c r="G107" s="333" t="s">
        <v>539</v>
      </c>
      <c r="H107" s="332" t="s">
        <v>504</v>
      </c>
      <c r="I107" s="331" t="s">
        <v>48</v>
      </c>
      <c r="J107" s="378" t="s">
        <v>540</v>
      </c>
      <c r="K107" s="331" t="s">
        <v>159</v>
      </c>
      <c r="L107" s="255" t="s">
        <v>16</v>
      </c>
      <c r="M107" s="300" t="s">
        <v>154</v>
      </c>
    </row>
    <row r="108" spans="1:13" ht="93.6" x14ac:dyDescent="0.3">
      <c r="A108" s="289">
        <f t="shared" si="2"/>
        <v>42</v>
      </c>
      <c r="B108" s="289">
        <f t="shared" si="2"/>
        <v>80</v>
      </c>
      <c r="C108" s="332" t="s">
        <v>541</v>
      </c>
      <c r="D108" s="330">
        <v>43294</v>
      </c>
      <c r="E108" s="363" t="s">
        <v>542</v>
      </c>
      <c r="F108" s="377" t="s">
        <v>543</v>
      </c>
      <c r="G108" s="333" t="s">
        <v>544</v>
      </c>
      <c r="H108" s="332" t="s">
        <v>504</v>
      </c>
      <c r="I108" s="331" t="s">
        <v>48</v>
      </c>
      <c r="J108" s="378" t="s">
        <v>545</v>
      </c>
      <c r="K108" s="331" t="s">
        <v>159</v>
      </c>
      <c r="L108" s="255" t="s">
        <v>16</v>
      </c>
      <c r="M108" s="300" t="s">
        <v>154</v>
      </c>
    </row>
    <row r="109" spans="1:13" ht="93.6" x14ac:dyDescent="0.3">
      <c r="A109" s="289">
        <f t="shared" si="2"/>
        <v>43</v>
      </c>
      <c r="B109" s="289">
        <f t="shared" si="2"/>
        <v>81</v>
      </c>
      <c r="C109" s="332" t="s">
        <v>546</v>
      </c>
      <c r="D109" s="330">
        <v>43294</v>
      </c>
      <c r="E109" s="363" t="s">
        <v>547</v>
      </c>
      <c r="F109" s="377" t="s">
        <v>548</v>
      </c>
      <c r="G109" s="333" t="s">
        <v>549</v>
      </c>
      <c r="H109" s="332" t="s">
        <v>504</v>
      </c>
      <c r="I109" s="331" t="s">
        <v>48</v>
      </c>
      <c r="J109" s="378" t="s">
        <v>550</v>
      </c>
      <c r="K109" s="331" t="s">
        <v>159</v>
      </c>
      <c r="L109" s="255" t="s">
        <v>16</v>
      </c>
      <c r="M109" s="300" t="s">
        <v>154</v>
      </c>
    </row>
    <row r="110" spans="1:13" ht="93.6" x14ac:dyDescent="0.3">
      <c r="A110" s="289">
        <f t="shared" si="2"/>
        <v>44</v>
      </c>
      <c r="B110" s="289">
        <f t="shared" si="2"/>
        <v>82</v>
      </c>
      <c r="C110" s="332" t="s">
        <v>551</v>
      </c>
      <c r="D110" s="330">
        <v>43294</v>
      </c>
      <c r="E110" s="363" t="s">
        <v>547</v>
      </c>
      <c r="F110" s="377" t="s">
        <v>548</v>
      </c>
      <c r="G110" s="333" t="s">
        <v>549</v>
      </c>
      <c r="H110" s="332" t="s">
        <v>504</v>
      </c>
      <c r="I110" s="331" t="s">
        <v>48</v>
      </c>
      <c r="J110" s="378" t="s">
        <v>550</v>
      </c>
      <c r="K110" s="331" t="s">
        <v>159</v>
      </c>
      <c r="L110" s="255" t="s">
        <v>16</v>
      </c>
      <c r="M110" s="300" t="s">
        <v>154</v>
      </c>
    </row>
    <row r="111" spans="1:13" ht="93.6" x14ac:dyDescent="0.25">
      <c r="A111" s="289">
        <f t="shared" si="2"/>
        <v>45</v>
      </c>
      <c r="B111" s="289">
        <f t="shared" si="2"/>
        <v>83</v>
      </c>
      <c r="C111" s="332" t="s">
        <v>552</v>
      </c>
      <c r="D111" s="330">
        <v>43294</v>
      </c>
      <c r="E111" s="363" t="s">
        <v>553</v>
      </c>
      <c r="F111" s="328" t="s">
        <v>554</v>
      </c>
      <c r="G111" s="333" t="s">
        <v>555</v>
      </c>
      <c r="H111" s="332" t="s">
        <v>504</v>
      </c>
      <c r="I111" s="331" t="s">
        <v>48</v>
      </c>
      <c r="J111" s="378" t="s">
        <v>556</v>
      </c>
      <c r="K111" s="331" t="s">
        <v>159</v>
      </c>
      <c r="L111" s="255" t="s">
        <v>16</v>
      </c>
      <c r="M111" s="300" t="s">
        <v>154</v>
      </c>
    </row>
    <row r="112" spans="1:13" ht="78" x14ac:dyDescent="0.3">
      <c r="A112" s="289">
        <f t="shared" si="2"/>
        <v>46</v>
      </c>
      <c r="B112" s="289">
        <f t="shared" si="2"/>
        <v>84</v>
      </c>
      <c r="C112" s="332" t="s">
        <v>557</v>
      </c>
      <c r="D112" s="330">
        <v>43294</v>
      </c>
      <c r="E112" s="363" t="s">
        <v>558</v>
      </c>
      <c r="F112" s="377" t="s">
        <v>559</v>
      </c>
      <c r="G112" s="333" t="s">
        <v>560</v>
      </c>
      <c r="H112" s="332" t="s">
        <v>504</v>
      </c>
      <c r="I112" s="331" t="s">
        <v>48</v>
      </c>
      <c r="J112" s="378" t="s">
        <v>561</v>
      </c>
      <c r="K112" s="331" t="s">
        <v>159</v>
      </c>
      <c r="L112" s="255" t="s">
        <v>16</v>
      </c>
      <c r="M112" s="300" t="s">
        <v>154</v>
      </c>
    </row>
    <row r="113" spans="1:13" ht="93.6" x14ac:dyDescent="0.3">
      <c r="A113" s="289">
        <f t="shared" si="2"/>
        <v>47</v>
      </c>
      <c r="B113" s="289">
        <f t="shared" si="2"/>
        <v>85</v>
      </c>
      <c r="C113" s="332" t="s">
        <v>562</v>
      </c>
      <c r="D113" s="330">
        <v>43294</v>
      </c>
      <c r="E113" s="363" t="s">
        <v>563</v>
      </c>
      <c r="F113" s="377" t="s">
        <v>564</v>
      </c>
      <c r="G113" s="333" t="s">
        <v>565</v>
      </c>
      <c r="H113" s="332" t="s">
        <v>504</v>
      </c>
      <c r="I113" s="331" t="s">
        <v>48</v>
      </c>
      <c r="J113" s="378" t="s">
        <v>566</v>
      </c>
      <c r="K113" s="331" t="s">
        <v>159</v>
      </c>
      <c r="L113" s="255" t="s">
        <v>16</v>
      </c>
      <c r="M113" s="300" t="s">
        <v>154</v>
      </c>
    </row>
    <row r="114" spans="1:13" ht="109.2" x14ac:dyDescent="0.25">
      <c r="A114" s="289">
        <f t="shared" si="2"/>
        <v>48</v>
      </c>
      <c r="B114" s="289">
        <f t="shared" si="2"/>
        <v>86</v>
      </c>
      <c r="C114" s="332" t="s">
        <v>567</v>
      </c>
      <c r="D114" s="330">
        <v>43294</v>
      </c>
      <c r="E114" s="363" t="s">
        <v>568</v>
      </c>
      <c r="F114" s="328" t="s">
        <v>569</v>
      </c>
      <c r="G114" s="333" t="s">
        <v>570</v>
      </c>
      <c r="H114" s="332" t="s">
        <v>504</v>
      </c>
      <c r="I114" s="331" t="s">
        <v>48</v>
      </c>
      <c r="J114" s="378" t="s">
        <v>571</v>
      </c>
      <c r="K114" s="331" t="s">
        <v>159</v>
      </c>
      <c r="L114" s="255" t="s">
        <v>16</v>
      </c>
      <c r="M114" s="300" t="s">
        <v>154</v>
      </c>
    </row>
    <row r="115" spans="1:13" ht="109.2" x14ac:dyDescent="0.3">
      <c r="A115" s="289">
        <v>49</v>
      </c>
      <c r="B115" s="201">
        <v>81</v>
      </c>
      <c r="C115" s="234" t="s">
        <v>601</v>
      </c>
      <c r="D115" s="330">
        <v>43307</v>
      </c>
      <c r="E115" s="224" t="s">
        <v>602</v>
      </c>
      <c r="F115" s="223" t="s">
        <v>603</v>
      </c>
      <c r="G115" s="232" t="s">
        <v>604</v>
      </c>
      <c r="H115" s="221" t="s">
        <v>504</v>
      </c>
      <c r="I115" s="366" t="s">
        <v>48</v>
      </c>
      <c r="J115" s="235">
        <v>300000</v>
      </c>
      <c r="K115" s="225" t="s">
        <v>159</v>
      </c>
      <c r="L115" s="255" t="s">
        <v>16</v>
      </c>
      <c r="M115" s="300" t="s">
        <v>154</v>
      </c>
    </row>
    <row r="116" spans="1:13" ht="93.6" x14ac:dyDescent="0.3">
      <c r="A116" s="289">
        <v>50</v>
      </c>
      <c r="B116" s="201">
        <v>82</v>
      </c>
      <c r="C116" s="224" t="s">
        <v>605</v>
      </c>
      <c r="D116" s="330">
        <v>43307</v>
      </c>
      <c r="E116" s="224" t="s">
        <v>606</v>
      </c>
      <c r="F116" s="221" t="s">
        <v>607</v>
      </c>
      <c r="G116" s="227">
        <v>40300973180</v>
      </c>
      <c r="H116" s="221" t="s">
        <v>504</v>
      </c>
      <c r="I116" s="366" t="s">
        <v>48</v>
      </c>
      <c r="J116" s="231">
        <v>1500000</v>
      </c>
      <c r="K116" s="233" t="s">
        <v>159</v>
      </c>
      <c r="L116" s="255" t="s">
        <v>16</v>
      </c>
      <c r="M116" s="300" t="s">
        <v>154</v>
      </c>
    </row>
    <row r="117" spans="1:13" ht="78" x14ac:dyDescent="0.3">
      <c r="A117" s="289">
        <v>51</v>
      </c>
      <c r="B117" s="201">
        <v>83</v>
      </c>
      <c r="C117" s="230" t="s">
        <v>608</v>
      </c>
      <c r="D117" s="330">
        <v>43307</v>
      </c>
      <c r="E117" s="230" t="s">
        <v>609</v>
      </c>
      <c r="F117" s="228" t="s">
        <v>610</v>
      </c>
      <c r="G117" s="229">
        <v>40500239240</v>
      </c>
      <c r="H117" s="221" t="s">
        <v>504</v>
      </c>
      <c r="I117" s="366" t="s">
        <v>48</v>
      </c>
      <c r="J117" s="231">
        <v>300000</v>
      </c>
      <c r="K117" s="233" t="s">
        <v>159</v>
      </c>
      <c r="L117" s="255" t="s">
        <v>16</v>
      </c>
      <c r="M117" s="300" t="s">
        <v>154</v>
      </c>
    </row>
    <row r="118" spans="1:13" ht="109.2" x14ac:dyDescent="0.3">
      <c r="A118" s="289">
        <v>52</v>
      </c>
      <c r="B118" s="201">
        <v>84</v>
      </c>
      <c r="C118" s="224" t="s">
        <v>611</v>
      </c>
      <c r="D118" s="330">
        <v>43294</v>
      </c>
      <c r="E118" s="224" t="s">
        <v>612</v>
      </c>
      <c r="F118" s="219" t="s">
        <v>613</v>
      </c>
      <c r="G118" s="229">
        <v>404003656</v>
      </c>
      <c r="H118" s="221" t="s">
        <v>504</v>
      </c>
      <c r="I118" s="366" t="s">
        <v>48</v>
      </c>
      <c r="J118" s="231">
        <v>1400000</v>
      </c>
      <c r="K118" s="233" t="s">
        <v>614</v>
      </c>
      <c r="L118" s="255" t="s">
        <v>16</v>
      </c>
      <c r="M118" s="300" t="s">
        <v>154</v>
      </c>
    </row>
    <row r="119" spans="1:13" ht="93.6" x14ac:dyDescent="0.3">
      <c r="A119" s="289">
        <v>53</v>
      </c>
      <c r="B119" s="201">
        <v>85</v>
      </c>
      <c r="C119" s="224" t="s">
        <v>615</v>
      </c>
      <c r="D119" s="330">
        <v>43307</v>
      </c>
      <c r="E119" s="224" t="s">
        <v>616</v>
      </c>
      <c r="F119" s="219" t="s">
        <v>617</v>
      </c>
      <c r="G119" s="229">
        <v>41101337872</v>
      </c>
      <c r="H119" s="221" t="s">
        <v>504</v>
      </c>
      <c r="I119" s="366" t="s">
        <v>48</v>
      </c>
      <c r="J119" s="231">
        <v>445000</v>
      </c>
      <c r="K119" s="233" t="s">
        <v>159</v>
      </c>
      <c r="L119" s="255" t="s">
        <v>16</v>
      </c>
      <c r="M119" s="300" t="s">
        <v>154</v>
      </c>
    </row>
    <row r="120" spans="1:13" ht="109.2" x14ac:dyDescent="0.3">
      <c r="A120" s="289">
        <v>54</v>
      </c>
      <c r="B120" s="201">
        <v>86</v>
      </c>
      <c r="C120" s="224" t="s">
        <v>618</v>
      </c>
      <c r="D120" s="330">
        <v>43307</v>
      </c>
      <c r="E120" s="224" t="s">
        <v>619</v>
      </c>
      <c r="F120" s="219" t="s">
        <v>620</v>
      </c>
      <c r="G120" s="229">
        <v>40400098645</v>
      </c>
      <c r="H120" s="221" t="s">
        <v>504</v>
      </c>
      <c r="I120" s="366" t="s">
        <v>48</v>
      </c>
      <c r="J120" s="231">
        <v>400000</v>
      </c>
      <c r="K120" s="233" t="s">
        <v>159</v>
      </c>
      <c r="L120" s="255" t="s">
        <v>16</v>
      </c>
      <c r="M120" s="300" t="s">
        <v>154</v>
      </c>
    </row>
    <row r="121" spans="1:13" ht="93.6" x14ac:dyDescent="0.3">
      <c r="A121" s="289">
        <v>55</v>
      </c>
      <c r="B121" s="201">
        <v>87</v>
      </c>
      <c r="C121" s="224" t="s">
        <v>621</v>
      </c>
      <c r="D121" s="330">
        <v>43283</v>
      </c>
      <c r="E121" s="224" t="s">
        <v>225</v>
      </c>
      <c r="F121" s="219" t="s">
        <v>622</v>
      </c>
      <c r="G121" s="232" t="s">
        <v>227</v>
      </c>
      <c r="H121" s="221" t="s">
        <v>504</v>
      </c>
      <c r="I121" s="366" t="s">
        <v>48</v>
      </c>
      <c r="J121" s="231">
        <v>475000</v>
      </c>
      <c r="K121" s="233" t="s">
        <v>159</v>
      </c>
      <c r="L121" s="255" t="s">
        <v>16</v>
      </c>
      <c r="M121" s="300" t="s">
        <v>154</v>
      </c>
    </row>
    <row r="122" spans="1:13" ht="93.6" x14ac:dyDescent="0.3">
      <c r="A122" s="289">
        <v>56</v>
      </c>
      <c r="B122" s="201">
        <v>88</v>
      </c>
      <c r="C122" s="224" t="s">
        <v>623</v>
      </c>
      <c r="D122" s="330">
        <v>43294</v>
      </c>
      <c r="E122" s="224" t="s">
        <v>624</v>
      </c>
      <c r="F122" s="223" t="s">
        <v>625</v>
      </c>
      <c r="G122" s="229">
        <v>222213438457</v>
      </c>
      <c r="H122" s="221" t="s">
        <v>504</v>
      </c>
      <c r="I122" s="366" t="s">
        <v>48</v>
      </c>
      <c r="J122" s="231">
        <v>1500000</v>
      </c>
      <c r="K122" s="233" t="s">
        <v>159</v>
      </c>
      <c r="L122" s="255" t="s">
        <v>16</v>
      </c>
      <c r="M122" s="300" t="s">
        <v>154</v>
      </c>
    </row>
    <row r="123" spans="1:13" ht="78" x14ac:dyDescent="0.35">
      <c r="A123" s="289">
        <v>57</v>
      </c>
      <c r="B123" s="201">
        <v>89</v>
      </c>
      <c r="C123" s="428" t="s">
        <v>942</v>
      </c>
      <c r="D123" s="426">
        <v>43340</v>
      </c>
      <c r="E123" s="428" t="s">
        <v>943</v>
      </c>
      <c r="F123" s="427" t="s">
        <v>944</v>
      </c>
      <c r="G123" s="430" t="s">
        <v>945</v>
      </c>
      <c r="H123" s="425" t="s">
        <v>504</v>
      </c>
      <c r="I123" s="429" t="s">
        <v>48</v>
      </c>
      <c r="J123" s="431">
        <v>100000</v>
      </c>
      <c r="K123" s="424" t="s">
        <v>199</v>
      </c>
      <c r="L123" s="255" t="s">
        <v>16</v>
      </c>
      <c r="M123" s="300" t="s">
        <v>154</v>
      </c>
    </row>
    <row r="124" spans="1:13" ht="109.8" x14ac:dyDescent="0.35">
      <c r="A124" s="289">
        <v>58</v>
      </c>
      <c r="B124" s="201">
        <v>90</v>
      </c>
      <c r="C124" s="428" t="s">
        <v>946</v>
      </c>
      <c r="D124" s="426">
        <v>43307</v>
      </c>
      <c r="E124" s="428" t="s">
        <v>947</v>
      </c>
      <c r="F124" s="423" t="s">
        <v>948</v>
      </c>
      <c r="G124" s="430" t="s">
        <v>949</v>
      </c>
      <c r="H124" s="425" t="s">
        <v>504</v>
      </c>
      <c r="I124" s="429" t="s">
        <v>48</v>
      </c>
      <c r="J124" s="431">
        <v>848000</v>
      </c>
      <c r="K124" s="432" t="s">
        <v>165</v>
      </c>
      <c r="L124" s="255" t="s">
        <v>16</v>
      </c>
      <c r="M124" s="300" t="s">
        <v>154</v>
      </c>
    </row>
    <row r="125" spans="1:13" s="422" customFormat="1" ht="125.4" x14ac:dyDescent="0.35">
      <c r="A125" s="289">
        <v>59</v>
      </c>
      <c r="B125" s="201">
        <v>91</v>
      </c>
      <c r="C125" s="464" t="s">
        <v>1217</v>
      </c>
      <c r="D125" s="475">
        <v>43385</v>
      </c>
      <c r="E125" s="464" t="s">
        <v>1218</v>
      </c>
      <c r="F125" s="458" t="s">
        <v>1219</v>
      </c>
      <c r="G125" s="471" t="s">
        <v>1220</v>
      </c>
      <c r="H125" s="461" t="s">
        <v>504</v>
      </c>
      <c r="I125" s="466" t="s">
        <v>48</v>
      </c>
      <c r="J125" s="473">
        <v>1300000</v>
      </c>
      <c r="K125" s="460" t="s">
        <v>159</v>
      </c>
      <c r="L125" s="255" t="s">
        <v>16</v>
      </c>
      <c r="M125" s="300" t="s">
        <v>154</v>
      </c>
    </row>
    <row r="126" spans="1:13" s="422" customFormat="1" ht="78.599999999999994" x14ac:dyDescent="0.35">
      <c r="A126" s="289">
        <v>60</v>
      </c>
      <c r="B126" s="201">
        <v>92</v>
      </c>
      <c r="C126" s="464" t="s">
        <v>1221</v>
      </c>
      <c r="D126" s="475">
        <v>43385</v>
      </c>
      <c r="E126" s="464" t="s">
        <v>1222</v>
      </c>
      <c r="F126" s="458" t="s">
        <v>1223</v>
      </c>
      <c r="G126" s="471" t="s">
        <v>1224</v>
      </c>
      <c r="H126" s="461" t="s">
        <v>504</v>
      </c>
      <c r="I126" s="466" t="s">
        <v>48</v>
      </c>
      <c r="J126" s="473">
        <v>300000</v>
      </c>
      <c r="K126" s="460" t="s">
        <v>159</v>
      </c>
      <c r="L126" s="255" t="s">
        <v>16</v>
      </c>
      <c r="M126" s="300" t="s">
        <v>154</v>
      </c>
    </row>
    <row r="127" spans="1:13" s="422" customFormat="1" ht="94.2" x14ac:dyDescent="0.35">
      <c r="A127" s="289">
        <v>61</v>
      </c>
      <c r="B127" s="201">
        <v>93</v>
      </c>
      <c r="C127" s="464" t="s">
        <v>1225</v>
      </c>
      <c r="D127" s="475">
        <v>43385</v>
      </c>
      <c r="E127" s="464" t="s">
        <v>1226</v>
      </c>
      <c r="F127" s="458" t="s">
        <v>1227</v>
      </c>
      <c r="G127" s="471" t="s">
        <v>1228</v>
      </c>
      <c r="H127" s="461" t="s">
        <v>504</v>
      </c>
      <c r="I127" s="466" t="s">
        <v>48</v>
      </c>
      <c r="J127" s="473">
        <v>300000</v>
      </c>
      <c r="K127" s="460" t="s">
        <v>159</v>
      </c>
      <c r="L127" s="255" t="s">
        <v>16</v>
      </c>
      <c r="M127" s="300" t="s">
        <v>154</v>
      </c>
    </row>
    <row r="128" spans="1:13" s="422" customFormat="1" ht="109.2" x14ac:dyDescent="0.35">
      <c r="A128" s="289">
        <v>62</v>
      </c>
      <c r="B128" s="201">
        <v>94</v>
      </c>
      <c r="C128" s="464" t="s">
        <v>1229</v>
      </c>
      <c r="D128" s="475">
        <v>43385</v>
      </c>
      <c r="E128" s="464" t="s">
        <v>1230</v>
      </c>
      <c r="F128" s="463" t="s">
        <v>1231</v>
      </c>
      <c r="G128" s="471" t="s">
        <v>1232</v>
      </c>
      <c r="H128" s="461" t="s">
        <v>504</v>
      </c>
      <c r="I128" s="466" t="s">
        <v>48</v>
      </c>
      <c r="J128" s="473">
        <v>1500000</v>
      </c>
      <c r="K128" s="460" t="s">
        <v>159</v>
      </c>
      <c r="L128" s="255" t="s">
        <v>16</v>
      </c>
      <c r="M128" s="300" t="s">
        <v>154</v>
      </c>
    </row>
    <row r="129" spans="1:13" s="422" customFormat="1" ht="78.599999999999994" x14ac:dyDescent="0.35">
      <c r="A129" s="289">
        <v>63</v>
      </c>
      <c r="B129" s="201">
        <v>95</v>
      </c>
      <c r="C129" s="464" t="s">
        <v>1233</v>
      </c>
      <c r="D129" s="475">
        <v>43385</v>
      </c>
      <c r="E129" s="464" t="s">
        <v>1234</v>
      </c>
      <c r="F129" s="458" t="s">
        <v>1235</v>
      </c>
      <c r="G129" s="471" t="s">
        <v>1236</v>
      </c>
      <c r="H129" s="461" t="s">
        <v>504</v>
      </c>
      <c r="I129" s="466" t="s">
        <v>48</v>
      </c>
      <c r="J129" s="473">
        <v>370000</v>
      </c>
      <c r="K129" s="460" t="s">
        <v>159</v>
      </c>
      <c r="L129" s="255" t="s">
        <v>16</v>
      </c>
      <c r="M129" s="300" t="s">
        <v>154</v>
      </c>
    </row>
    <row r="130" spans="1:13" s="422" customFormat="1" ht="93.6" x14ac:dyDescent="0.35">
      <c r="A130" s="289">
        <v>64</v>
      </c>
      <c r="B130" s="201">
        <v>96</v>
      </c>
      <c r="C130" s="464" t="s">
        <v>1237</v>
      </c>
      <c r="D130" s="475">
        <v>43385</v>
      </c>
      <c r="E130" s="464" t="s">
        <v>1238</v>
      </c>
      <c r="F130" s="463" t="s">
        <v>234</v>
      </c>
      <c r="G130" s="471" t="s">
        <v>250</v>
      </c>
      <c r="H130" s="461" t="s">
        <v>504</v>
      </c>
      <c r="I130" s="466" t="s">
        <v>48</v>
      </c>
      <c r="J130" s="473">
        <v>500000</v>
      </c>
      <c r="K130" s="460" t="s">
        <v>159</v>
      </c>
      <c r="L130" s="255" t="s">
        <v>16</v>
      </c>
      <c r="M130" s="300" t="s">
        <v>154</v>
      </c>
    </row>
    <row r="131" spans="1:13" s="422" customFormat="1" ht="109.2" x14ac:dyDescent="0.35">
      <c r="A131" s="289">
        <v>65</v>
      </c>
      <c r="B131" s="201">
        <v>97</v>
      </c>
      <c r="C131" s="464" t="s">
        <v>1239</v>
      </c>
      <c r="D131" s="475">
        <v>43385</v>
      </c>
      <c r="E131" s="464" t="s">
        <v>1240</v>
      </c>
      <c r="F131" s="463" t="s">
        <v>1241</v>
      </c>
      <c r="G131" s="471" t="s">
        <v>1242</v>
      </c>
      <c r="H131" s="461" t="s">
        <v>504</v>
      </c>
      <c r="I131" s="466" t="s">
        <v>48</v>
      </c>
      <c r="J131" s="473">
        <v>1460000</v>
      </c>
      <c r="K131" s="460" t="s">
        <v>159</v>
      </c>
      <c r="L131" s="255" t="s">
        <v>16</v>
      </c>
      <c r="M131" s="300" t="s">
        <v>154</v>
      </c>
    </row>
    <row r="132" spans="1:13" ht="15.6" x14ac:dyDescent="0.3">
      <c r="A132" s="400"/>
      <c r="B132" s="294"/>
      <c r="C132" s="295"/>
      <c r="D132" s="388"/>
      <c r="E132" s="296"/>
      <c r="F132" s="297"/>
      <c r="G132" s="380"/>
      <c r="H132" s="384"/>
      <c r="I132" s="386" t="s">
        <v>18</v>
      </c>
      <c r="J132" s="334">
        <f>SUM(J67:J131)</f>
        <v>47288000</v>
      </c>
      <c r="K132" s="298"/>
      <c r="L132" s="400"/>
      <c r="M132" s="400"/>
    </row>
    <row r="133" spans="1:13" ht="18.75" customHeight="1" x14ac:dyDescent="0.25">
      <c r="A133" s="586" t="s">
        <v>63</v>
      </c>
      <c r="B133" s="609"/>
      <c r="C133" s="609"/>
      <c r="D133" s="609"/>
      <c r="E133" s="609"/>
      <c r="F133" s="609"/>
      <c r="G133" s="609"/>
      <c r="H133" s="609"/>
      <c r="I133" s="609"/>
      <c r="J133" s="609"/>
      <c r="K133" s="609"/>
      <c r="L133" s="609"/>
      <c r="M133" s="610"/>
    </row>
    <row r="134" spans="1:13" ht="41.4" x14ac:dyDescent="0.25">
      <c r="A134" s="255">
        <v>1</v>
      </c>
      <c r="B134" s="274">
        <v>91</v>
      </c>
      <c r="C134" s="255">
        <v>1</v>
      </c>
      <c r="D134" s="279" t="s">
        <v>103</v>
      </c>
      <c r="E134" s="276" t="s">
        <v>64</v>
      </c>
      <c r="F134" s="274"/>
      <c r="G134" s="277">
        <v>406004119</v>
      </c>
      <c r="H134" s="255" t="s">
        <v>13</v>
      </c>
      <c r="I134" s="255" t="s">
        <v>142</v>
      </c>
      <c r="J134" s="280">
        <v>484240</v>
      </c>
      <c r="K134" s="275" t="s">
        <v>143</v>
      </c>
      <c r="L134" s="262" t="s">
        <v>40</v>
      </c>
      <c r="M134" s="274" t="s">
        <v>14</v>
      </c>
    </row>
    <row r="135" spans="1:13" ht="41.4" x14ac:dyDescent="0.25">
      <c r="A135" s="255">
        <v>2</v>
      </c>
      <c r="B135" s="274">
        <f>B134+1</f>
        <v>92</v>
      </c>
      <c r="C135" s="255">
        <v>2</v>
      </c>
      <c r="D135" s="279" t="s">
        <v>104</v>
      </c>
      <c r="E135" s="276" t="s">
        <v>65</v>
      </c>
      <c r="F135" s="274"/>
      <c r="G135" s="278">
        <v>40500158030</v>
      </c>
      <c r="H135" s="255" t="s">
        <v>13</v>
      </c>
      <c r="I135" s="255" t="s">
        <v>142</v>
      </c>
      <c r="J135" s="280">
        <v>12800</v>
      </c>
      <c r="K135" s="275" t="s">
        <v>144</v>
      </c>
      <c r="L135" s="250" t="s">
        <v>16</v>
      </c>
      <c r="M135" s="274" t="s">
        <v>14</v>
      </c>
    </row>
    <row r="136" spans="1:13" ht="55.2" x14ac:dyDescent="0.25">
      <c r="A136" s="255">
        <v>3</v>
      </c>
      <c r="B136" s="274">
        <f t="shared" ref="B136:B199" si="3">B135+1</f>
        <v>93</v>
      </c>
      <c r="C136" s="255">
        <v>3</v>
      </c>
      <c r="D136" s="279" t="s">
        <v>105</v>
      </c>
      <c r="E136" s="276" t="s">
        <v>66</v>
      </c>
      <c r="F136" s="274"/>
      <c r="G136" s="278">
        <v>40500486610</v>
      </c>
      <c r="H136" s="255" t="s">
        <v>13</v>
      </c>
      <c r="I136" s="255" t="s">
        <v>142</v>
      </c>
      <c r="J136" s="280">
        <v>51200</v>
      </c>
      <c r="K136" s="275" t="s">
        <v>144</v>
      </c>
      <c r="L136" s="250" t="s">
        <v>16</v>
      </c>
      <c r="M136" s="274" t="s">
        <v>14</v>
      </c>
    </row>
    <row r="137" spans="1:13" ht="55.2" x14ac:dyDescent="0.25">
      <c r="A137" s="255">
        <v>4</v>
      </c>
      <c r="B137" s="274">
        <f t="shared" si="3"/>
        <v>94</v>
      </c>
      <c r="C137" s="255">
        <v>4</v>
      </c>
      <c r="D137" s="279" t="s">
        <v>106</v>
      </c>
      <c r="E137" s="276" t="s">
        <v>67</v>
      </c>
      <c r="F137" s="274"/>
      <c r="G137" s="278">
        <v>40600049388</v>
      </c>
      <c r="H137" s="255" t="s">
        <v>13</v>
      </c>
      <c r="I137" s="255" t="s">
        <v>142</v>
      </c>
      <c r="J137" s="280">
        <v>568800</v>
      </c>
      <c r="K137" s="275" t="s">
        <v>145</v>
      </c>
      <c r="L137" s="250" t="s">
        <v>16</v>
      </c>
      <c r="M137" s="274" t="s">
        <v>14</v>
      </c>
    </row>
    <row r="138" spans="1:13" ht="41.4" x14ac:dyDescent="0.25">
      <c r="A138" s="255">
        <v>5</v>
      </c>
      <c r="B138" s="274">
        <f t="shared" si="3"/>
        <v>95</v>
      </c>
      <c r="C138" s="255">
        <v>5</v>
      </c>
      <c r="D138" s="279" t="s">
        <v>107</v>
      </c>
      <c r="E138" s="276" t="s">
        <v>68</v>
      </c>
      <c r="F138" s="274"/>
      <c r="G138" s="278">
        <v>40500415538</v>
      </c>
      <c r="H138" s="255" t="s">
        <v>13</v>
      </c>
      <c r="I138" s="255" t="s">
        <v>142</v>
      </c>
      <c r="J138" s="280">
        <v>31360</v>
      </c>
      <c r="K138" s="275" t="s">
        <v>144</v>
      </c>
      <c r="L138" s="250" t="s">
        <v>16</v>
      </c>
      <c r="M138" s="274" t="s">
        <v>14</v>
      </c>
    </row>
    <row r="139" spans="1:13" ht="41.4" x14ac:dyDescent="0.25">
      <c r="A139" s="255">
        <v>6</v>
      </c>
      <c r="B139" s="274">
        <f t="shared" si="3"/>
        <v>96</v>
      </c>
      <c r="C139" s="255">
        <v>6</v>
      </c>
      <c r="D139" s="279" t="s">
        <v>108</v>
      </c>
      <c r="E139" s="276" t="s">
        <v>69</v>
      </c>
      <c r="F139" s="274"/>
      <c r="G139" s="278">
        <v>40500644168</v>
      </c>
      <c r="H139" s="255" t="s">
        <v>13</v>
      </c>
      <c r="I139" s="255" t="s">
        <v>142</v>
      </c>
      <c r="J139" s="280">
        <v>19200</v>
      </c>
      <c r="K139" s="275" t="s">
        <v>144</v>
      </c>
      <c r="L139" s="250" t="s">
        <v>16</v>
      </c>
      <c r="M139" s="274" t="s">
        <v>14</v>
      </c>
    </row>
    <row r="140" spans="1:13" ht="55.2" x14ac:dyDescent="0.25">
      <c r="A140" s="255">
        <v>7</v>
      </c>
      <c r="B140" s="274">
        <f t="shared" si="3"/>
        <v>97</v>
      </c>
      <c r="C140" s="255">
        <v>7</v>
      </c>
      <c r="D140" s="279" t="s">
        <v>109</v>
      </c>
      <c r="E140" s="276" t="s">
        <v>70</v>
      </c>
      <c r="F140" s="274"/>
      <c r="G140" s="278">
        <v>40500733474</v>
      </c>
      <c r="H140" s="255" t="s">
        <v>13</v>
      </c>
      <c r="I140" s="255" t="s">
        <v>142</v>
      </c>
      <c r="J140" s="280">
        <v>24320</v>
      </c>
      <c r="K140" s="275" t="s">
        <v>144</v>
      </c>
      <c r="L140" s="250" t="s">
        <v>16</v>
      </c>
      <c r="M140" s="274" t="s">
        <v>14</v>
      </c>
    </row>
    <row r="141" spans="1:13" ht="41.4" x14ac:dyDescent="0.25">
      <c r="A141" s="255">
        <v>8</v>
      </c>
      <c r="B141" s="274">
        <f t="shared" si="3"/>
        <v>98</v>
      </c>
      <c r="C141" s="255">
        <v>8</v>
      </c>
      <c r="D141" s="279" t="s">
        <v>110</v>
      </c>
      <c r="E141" s="276" t="s">
        <v>71</v>
      </c>
      <c r="F141" s="274"/>
      <c r="G141" s="278">
        <v>40300897972</v>
      </c>
      <c r="H141" s="255" t="s">
        <v>13</v>
      </c>
      <c r="I141" s="255" t="s">
        <v>142</v>
      </c>
      <c r="J141" s="280">
        <v>42240</v>
      </c>
      <c r="K141" s="275" t="s">
        <v>146</v>
      </c>
      <c r="L141" s="250" t="s">
        <v>16</v>
      </c>
      <c r="M141" s="274" t="s">
        <v>14</v>
      </c>
    </row>
    <row r="142" spans="1:13" ht="55.2" x14ac:dyDescent="0.25">
      <c r="A142" s="255">
        <v>9</v>
      </c>
      <c r="B142" s="274">
        <f t="shared" si="3"/>
        <v>99</v>
      </c>
      <c r="C142" s="255">
        <v>9</v>
      </c>
      <c r="D142" s="279" t="s">
        <v>111</v>
      </c>
      <c r="E142" s="276" t="s">
        <v>72</v>
      </c>
      <c r="F142" s="274"/>
      <c r="G142" s="278">
        <v>40500665016</v>
      </c>
      <c r="H142" s="255" t="s">
        <v>13</v>
      </c>
      <c r="I142" s="255" t="s">
        <v>142</v>
      </c>
      <c r="J142" s="280">
        <v>32000</v>
      </c>
      <c r="K142" s="275" t="s">
        <v>144</v>
      </c>
      <c r="L142" s="250" t="s">
        <v>16</v>
      </c>
      <c r="M142" s="274" t="s">
        <v>14</v>
      </c>
    </row>
    <row r="143" spans="1:13" ht="41.4" x14ac:dyDescent="0.25">
      <c r="A143" s="255">
        <v>10</v>
      </c>
      <c r="B143" s="274">
        <f t="shared" si="3"/>
        <v>100</v>
      </c>
      <c r="C143" s="255">
        <v>10</v>
      </c>
      <c r="D143" s="279" t="s">
        <v>112</v>
      </c>
      <c r="E143" s="276" t="s">
        <v>73</v>
      </c>
      <c r="F143" s="274"/>
      <c r="G143" s="278">
        <v>40500658820</v>
      </c>
      <c r="H143" s="255" t="s">
        <v>13</v>
      </c>
      <c r="I143" s="255" t="s">
        <v>142</v>
      </c>
      <c r="J143" s="280">
        <v>32000</v>
      </c>
      <c r="K143" s="275" t="s">
        <v>144</v>
      </c>
      <c r="L143" s="250" t="s">
        <v>16</v>
      </c>
      <c r="M143" s="274" t="s">
        <v>14</v>
      </c>
    </row>
    <row r="144" spans="1:13" ht="41.4" x14ac:dyDescent="0.25">
      <c r="A144" s="255">
        <v>11</v>
      </c>
      <c r="B144" s="274">
        <f t="shared" si="3"/>
        <v>101</v>
      </c>
      <c r="C144" s="255">
        <v>11</v>
      </c>
      <c r="D144" s="279" t="s">
        <v>113</v>
      </c>
      <c r="E144" s="276" t="s">
        <v>74</v>
      </c>
      <c r="F144" s="274"/>
      <c r="G144" s="278">
        <v>40500790810</v>
      </c>
      <c r="H144" s="255" t="s">
        <v>13</v>
      </c>
      <c r="I144" s="255" t="s">
        <v>142</v>
      </c>
      <c r="J144" s="280">
        <v>308500</v>
      </c>
      <c r="K144" s="275" t="s">
        <v>146</v>
      </c>
      <c r="L144" s="250" t="s">
        <v>16</v>
      </c>
      <c r="M144" s="274" t="s">
        <v>14</v>
      </c>
    </row>
    <row r="145" spans="1:13" ht="41.4" x14ac:dyDescent="0.25">
      <c r="A145" s="255">
        <v>12</v>
      </c>
      <c r="B145" s="274">
        <f t="shared" si="3"/>
        <v>102</v>
      </c>
      <c r="C145" s="255">
        <v>12</v>
      </c>
      <c r="D145" s="279" t="s">
        <v>114</v>
      </c>
      <c r="E145" s="276" t="s">
        <v>75</v>
      </c>
      <c r="F145" s="274"/>
      <c r="G145" s="278">
        <v>40500945870</v>
      </c>
      <c r="H145" s="255" t="s">
        <v>13</v>
      </c>
      <c r="I145" s="255" t="s">
        <v>142</v>
      </c>
      <c r="J145" s="280">
        <v>8320</v>
      </c>
      <c r="K145" s="275" t="s">
        <v>144</v>
      </c>
      <c r="L145" s="250" t="s">
        <v>16</v>
      </c>
      <c r="M145" s="274" t="s">
        <v>14</v>
      </c>
    </row>
    <row r="146" spans="1:13" ht="41.4" x14ac:dyDescent="0.25">
      <c r="A146" s="255">
        <v>13</v>
      </c>
      <c r="B146" s="274">
        <f t="shared" si="3"/>
        <v>103</v>
      </c>
      <c r="C146" s="255">
        <v>13</v>
      </c>
      <c r="D146" s="279" t="s">
        <v>115</v>
      </c>
      <c r="E146" s="276" t="s">
        <v>76</v>
      </c>
      <c r="F146" s="274"/>
      <c r="G146" s="278">
        <v>40500967070</v>
      </c>
      <c r="H146" s="255" t="s">
        <v>13</v>
      </c>
      <c r="I146" s="255" t="s">
        <v>142</v>
      </c>
      <c r="J146" s="280">
        <v>32000</v>
      </c>
      <c r="K146" s="275" t="s">
        <v>144</v>
      </c>
      <c r="L146" s="250" t="s">
        <v>16</v>
      </c>
      <c r="M146" s="274" t="s">
        <v>14</v>
      </c>
    </row>
    <row r="147" spans="1:13" ht="41.4" x14ac:dyDescent="0.25">
      <c r="A147" s="255">
        <v>14</v>
      </c>
      <c r="B147" s="274">
        <f t="shared" si="3"/>
        <v>104</v>
      </c>
      <c r="C147" s="255">
        <v>14</v>
      </c>
      <c r="D147" s="279" t="s">
        <v>116</v>
      </c>
      <c r="E147" s="276" t="s">
        <v>77</v>
      </c>
      <c r="F147" s="274"/>
      <c r="G147" s="278">
        <v>40500966197</v>
      </c>
      <c r="H147" s="255" t="s">
        <v>13</v>
      </c>
      <c r="I147" s="255" t="s">
        <v>142</v>
      </c>
      <c r="J147" s="280">
        <v>32000</v>
      </c>
      <c r="K147" s="275" t="s">
        <v>144</v>
      </c>
      <c r="L147" s="250" t="s">
        <v>16</v>
      </c>
      <c r="M147" s="274" t="s">
        <v>14</v>
      </c>
    </row>
    <row r="148" spans="1:13" ht="41.4" x14ac:dyDescent="0.25">
      <c r="A148" s="255">
        <v>15</v>
      </c>
      <c r="B148" s="274">
        <f t="shared" si="3"/>
        <v>105</v>
      </c>
      <c r="C148" s="255">
        <v>15</v>
      </c>
      <c r="D148" s="279" t="s">
        <v>117</v>
      </c>
      <c r="E148" s="276" t="s">
        <v>78</v>
      </c>
      <c r="F148" s="274"/>
      <c r="G148" s="278">
        <v>40501056306</v>
      </c>
      <c r="H148" s="255" t="s">
        <v>13</v>
      </c>
      <c r="I148" s="255" t="s">
        <v>142</v>
      </c>
      <c r="J148" s="280">
        <v>136960</v>
      </c>
      <c r="K148" s="275" t="s">
        <v>144</v>
      </c>
      <c r="L148" s="250" t="s">
        <v>16</v>
      </c>
      <c r="M148" s="274" t="s">
        <v>14</v>
      </c>
    </row>
    <row r="149" spans="1:13" ht="41.4" x14ac:dyDescent="0.25">
      <c r="A149" s="255">
        <v>16</v>
      </c>
      <c r="B149" s="274">
        <f t="shared" si="3"/>
        <v>106</v>
      </c>
      <c r="C149" s="255">
        <v>16</v>
      </c>
      <c r="D149" s="279" t="s">
        <v>118</v>
      </c>
      <c r="E149" s="276" t="s">
        <v>79</v>
      </c>
      <c r="F149" s="274"/>
      <c r="G149" s="278">
        <v>41104285654</v>
      </c>
      <c r="H149" s="255" t="s">
        <v>13</v>
      </c>
      <c r="I149" s="255" t="s">
        <v>142</v>
      </c>
      <c r="J149" s="280">
        <v>32000</v>
      </c>
      <c r="K149" s="275" t="s">
        <v>144</v>
      </c>
      <c r="L149" s="250" t="s">
        <v>16</v>
      </c>
      <c r="M149" s="274" t="s">
        <v>14</v>
      </c>
    </row>
    <row r="150" spans="1:13" ht="41.4" x14ac:dyDescent="0.25">
      <c r="A150" s="255">
        <v>17</v>
      </c>
      <c r="B150" s="274">
        <f t="shared" si="3"/>
        <v>107</v>
      </c>
      <c r="C150" s="255">
        <v>17</v>
      </c>
      <c r="D150" s="279" t="s">
        <v>119</v>
      </c>
      <c r="E150" s="276" t="s">
        <v>80</v>
      </c>
      <c r="F150" s="274"/>
      <c r="G150" s="278">
        <v>40501527682</v>
      </c>
      <c r="H150" s="255" t="s">
        <v>13</v>
      </c>
      <c r="I150" s="255" t="s">
        <v>142</v>
      </c>
      <c r="J150" s="280">
        <v>22400</v>
      </c>
      <c r="K150" s="275" t="s">
        <v>144</v>
      </c>
      <c r="L150" s="250" t="s">
        <v>16</v>
      </c>
      <c r="M150" s="274" t="s">
        <v>14</v>
      </c>
    </row>
    <row r="151" spans="1:13" ht="55.2" x14ac:dyDescent="0.25">
      <c r="A151" s="255">
        <v>18</v>
      </c>
      <c r="B151" s="274">
        <f t="shared" si="3"/>
        <v>108</v>
      </c>
      <c r="C151" s="255">
        <v>18</v>
      </c>
      <c r="D151" s="279" t="s">
        <v>120</v>
      </c>
      <c r="E151" s="276" t="s">
        <v>81</v>
      </c>
      <c r="F151" s="274"/>
      <c r="G151" s="278">
        <v>40501168585</v>
      </c>
      <c r="H151" s="255" t="s">
        <v>13</v>
      </c>
      <c r="I151" s="255" t="s">
        <v>142</v>
      </c>
      <c r="J151" s="280">
        <v>6400</v>
      </c>
      <c r="K151" s="275" t="s">
        <v>144</v>
      </c>
      <c r="L151" s="250" t="s">
        <v>16</v>
      </c>
      <c r="M151" s="274" t="s">
        <v>14</v>
      </c>
    </row>
    <row r="152" spans="1:13" ht="41.4" x14ac:dyDescent="0.25">
      <c r="A152" s="255">
        <v>19</v>
      </c>
      <c r="B152" s="274">
        <f t="shared" si="3"/>
        <v>109</v>
      </c>
      <c r="C152" s="255">
        <v>19</v>
      </c>
      <c r="D152" s="279" t="s">
        <v>121</v>
      </c>
      <c r="E152" s="276" t="s">
        <v>82</v>
      </c>
      <c r="F152" s="274"/>
      <c r="G152" s="278">
        <v>40501104084</v>
      </c>
      <c r="H152" s="255" t="s">
        <v>13</v>
      </c>
      <c r="I152" s="255" t="s">
        <v>142</v>
      </c>
      <c r="J152" s="280">
        <v>5120</v>
      </c>
      <c r="K152" s="275" t="s">
        <v>144</v>
      </c>
      <c r="L152" s="250" t="s">
        <v>16</v>
      </c>
      <c r="M152" s="274" t="s">
        <v>14</v>
      </c>
    </row>
    <row r="153" spans="1:13" ht="41.4" x14ac:dyDescent="0.25">
      <c r="A153" s="255">
        <v>20</v>
      </c>
      <c r="B153" s="274">
        <f t="shared" si="3"/>
        <v>110</v>
      </c>
      <c r="C153" s="255">
        <v>20</v>
      </c>
      <c r="D153" s="279" t="s">
        <v>122</v>
      </c>
      <c r="E153" s="276" t="s">
        <v>83</v>
      </c>
      <c r="F153" s="274"/>
      <c r="G153" s="278">
        <v>41000145807</v>
      </c>
      <c r="H153" s="255" t="s">
        <v>13</v>
      </c>
      <c r="I153" s="255" t="s">
        <v>142</v>
      </c>
      <c r="J153" s="280">
        <v>96000</v>
      </c>
      <c r="K153" s="275" t="s">
        <v>146</v>
      </c>
      <c r="L153" s="250" t="s">
        <v>16</v>
      </c>
      <c r="M153" s="274" t="s">
        <v>14</v>
      </c>
    </row>
    <row r="154" spans="1:13" ht="41.4" x14ac:dyDescent="0.25">
      <c r="A154" s="255">
        <v>21</v>
      </c>
      <c r="B154" s="274">
        <f t="shared" si="3"/>
        <v>111</v>
      </c>
      <c r="C154" s="255">
        <v>21</v>
      </c>
      <c r="D154" s="279" t="s">
        <v>123</v>
      </c>
      <c r="E154" s="276" t="s">
        <v>84</v>
      </c>
      <c r="F154" s="274"/>
      <c r="G154" s="273">
        <v>5405320456</v>
      </c>
      <c r="H154" s="255" t="s">
        <v>13</v>
      </c>
      <c r="I154" s="255" t="s">
        <v>142</v>
      </c>
      <c r="J154" s="280">
        <v>111360</v>
      </c>
      <c r="K154" s="275" t="s">
        <v>144</v>
      </c>
      <c r="L154" s="262" t="s">
        <v>40</v>
      </c>
      <c r="M154" s="274" t="s">
        <v>14</v>
      </c>
    </row>
    <row r="155" spans="1:13" ht="41.4" x14ac:dyDescent="0.25">
      <c r="A155" s="255">
        <v>22</v>
      </c>
      <c r="B155" s="274">
        <f t="shared" si="3"/>
        <v>112</v>
      </c>
      <c r="C155" s="255">
        <v>22</v>
      </c>
      <c r="D155" s="279" t="s">
        <v>124</v>
      </c>
      <c r="E155" s="276" t="s">
        <v>85</v>
      </c>
      <c r="F155" s="274"/>
      <c r="G155" s="277">
        <v>406002947</v>
      </c>
      <c r="H155" s="255" t="s">
        <v>13</v>
      </c>
      <c r="I155" s="255" t="s">
        <v>142</v>
      </c>
      <c r="J155" s="280">
        <v>397370</v>
      </c>
      <c r="K155" s="275" t="s">
        <v>147</v>
      </c>
      <c r="L155" s="262" t="s">
        <v>40</v>
      </c>
      <c r="M155" s="274" t="s">
        <v>14</v>
      </c>
    </row>
    <row r="156" spans="1:13" ht="41.4" x14ac:dyDescent="0.25">
      <c r="A156" s="255">
        <v>23</v>
      </c>
      <c r="B156" s="274">
        <f t="shared" si="3"/>
        <v>113</v>
      </c>
      <c r="C156" s="255">
        <v>23</v>
      </c>
      <c r="D156" s="279" t="s">
        <v>125</v>
      </c>
      <c r="E156" s="276" t="s">
        <v>86</v>
      </c>
      <c r="F156" s="274"/>
      <c r="G156" s="277">
        <v>406004278</v>
      </c>
      <c r="H156" s="255" t="s">
        <v>13</v>
      </c>
      <c r="I156" s="255" t="s">
        <v>142</v>
      </c>
      <c r="J156" s="280">
        <v>105600</v>
      </c>
      <c r="K156" s="275" t="s">
        <v>144</v>
      </c>
      <c r="L156" s="262" t="s">
        <v>40</v>
      </c>
      <c r="M156" s="274" t="s">
        <v>14</v>
      </c>
    </row>
    <row r="157" spans="1:13" ht="41.4" x14ac:dyDescent="0.25">
      <c r="A157" s="255">
        <v>24</v>
      </c>
      <c r="B157" s="274">
        <f t="shared" si="3"/>
        <v>114</v>
      </c>
      <c r="C157" s="255">
        <v>24</v>
      </c>
      <c r="D157" s="279" t="s">
        <v>126</v>
      </c>
      <c r="E157" s="276" t="s">
        <v>87</v>
      </c>
      <c r="F157" s="274"/>
      <c r="G157" s="277">
        <v>408015525</v>
      </c>
      <c r="H157" s="255" t="s">
        <v>13</v>
      </c>
      <c r="I157" s="255" t="s">
        <v>142</v>
      </c>
      <c r="J157" s="280">
        <v>68480</v>
      </c>
      <c r="K157" s="275" t="s">
        <v>144</v>
      </c>
      <c r="L157" s="262" t="s">
        <v>40</v>
      </c>
      <c r="M157" s="274" t="s">
        <v>14</v>
      </c>
    </row>
    <row r="158" spans="1:13" ht="41.4" x14ac:dyDescent="0.25">
      <c r="A158" s="255">
        <v>25</v>
      </c>
      <c r="B158" s="274">
        <f t="shared" si="3"/>
        <v>115</v>
      </c>
      <c r="C158" s="255">
        <v>25</v>
      </c>
      <c r="D158" s="279" t="s">
        <v>127</v>
      </c>
      <c r="E158" s="276" t="s">
        <v>88</v>
      </c>
      <c r="F158" s="274"/>
      <c r="G158" s="277">
        <v>406005592</v>
      </c>
      <c r="H158" s="255" t="s">
        <v>13</v>
      </c>
      <c r="I158" s="255" t="s">
        <v>142</v>
      </c>
      <c r="J158" s="280">
        <v>329444</v>
      </c>
      <c r="K158" s="275" t="s">
        <v>144</v>
      </c>
      <c r="L158" s="262" t="s">
        <v>40</v>
      </c>
      <c r="M158" s="274" t="s">
        <v>14</v>
      </c>
    </row>
    <row r="159" spans="1:13" ht="41.4" x14ac:dyDescent="0.25">
      <c r="A159" s="255">
        <v>26</v>
      </c>
      <c r="B159" s="274">
        <f t="shared" si="3"/>
        <v>116</v>
      </c>
      <c r="C159" s="255">
        <v>26</v>
      </c>
      <c r="D159" s="279" t="s">
        <v>128</v>
      </c>
      <c r="E159" s="276" t="s">
        <v>89</v>
      </c>
      <c r="F159" s="274"/>
      <c r="G159" s="277">
        <v>404004730</v>
      </c>
      <c r="H159" s="255" t="s">
        <v>13</v>
      </c>
      <c r="I159" s="255" t="s">
        <v>142</v>
      </c>
      <c r="J159" s="280">
        <v>297600</v>
      </c>
      <c r="K159" s="275" t="s">
        <v>144</v>
      </c>
      <c r="L159" s="262" t="s">
        <v>40</v>
      </c>
      <c r="M159" s="274" t="s">
        <v>14</v>
      </c>
    </row>
    <row r="160" spans="1:13" ht="41.4" x14ac:dyDescent="0.25">
      <c r="A160" s="255">
        <v>27</v>
      </c>
      <c r="B160" s="274">
        <f t="shared" si="3"/>
        <v>117</v>
      </c>
      <c r="C160" s="255">
        <v>27</v>
      </c>
      <c r="D160" s="279" t="s">
        <v>129</v>
      </c>
      <c r="E160" s="276" t="s">
        <v>90</v>
      </c>
      <c r="F160" s="274"/>
      <c r="G160" s="277">
        <v>406003965</v>
      </c>
      <c r="H160" s="255" t="s">
        <v>13</v>
      </c>
      <c r="I160" s="255" t="s">
        <v>142</v>
      </c>
      <c r="J160" s="280">
        <v>431380</v>
      </c>
      <c r="K160" s="275" t="s">
        <v>144</v>
      </c>
      <c r="L160" s="262" t="s">
        <v>40</v>
      </c>
      <c r="M160" s="274" t="s">
        <v>14</v>
      </c>
    </row>
    <row r="161" spans="1:13" ht="41.4" x14ac:dyDescent="0.25">
      <c r="A161" s="255">
        <v>28</v>
      </c>
      <c r="B161" s="274">
        <f t="shared" si="3"/>
        <v>118</v>
      </c>
      <c r="C161" s="255">
        <v>28</v>
      </c>
      <c r="D161" s="279" t="s">
        <v>130</v>
      </c>
      <c r="E161" s="276" t="s">
        <v>91</v>
      </c>
      <c r="F161" s="274"/>
      <c r="G161" s="277">
        <v>406000234</v>
      </c>
      <c r="H161" s="255" t="s">
        <v>13</v>
      </c>
      <c r="I161" s="255" t="s">
        <v>142</v>
      </c>
      <c r="J161" s="280">
        <v>1295734</v>
      </c>
      <c r="K161" s="275" t="s">
        <v>143</v>
      </c>
      <c r="L161" s="262" t="s">
        <v>40</v>
      </c>
      <c r="M161" s="274" t="s">
        <v>14</v>
      </c>
    </row>
    <row r="162" spans="1:13" ht="41.4" x14ac:dyDescent="0.25">
      <c r="A162" s="255">
        <v>29</v>
      </c>
      <c r="B162" s="274">
        <f t="shared" si="3"/>
        <v>119</v>
      </c>
      <c r="C162" s="255">
        <v>29</v>
      </c>
      <c r="D162" s="279" t="s">
        <v>131</v>
      </c>
      <c r="E162" s="276" t="s">
        <v>92</v>
      </c>
      <c r="F162" s="274"/>
      <c r="G162" s="277">
        <v>401000270</v>
      </c>
      <c r="H162" s="255" t="s">
        <v>13</v>
      </c>
      <c r="I162" s="255" t="s">
        <v>142</v>
      </c>
      <c r="J162" s="280">
        <v>89600</v>
      </c>
      <c r="K162" s="275" t="s">
        <v>144</v>
      </c>
      <c r="L162" s="262" t="s">
        <v>40</v>
      </c>
      <c r="M162" s="274" t="s">
        <v>14</v>
      </c>
    </row>
    <row r="163" spans="1:13" ht="41.4" x14ac:dyDescent="0.25">
      <c r="A163" s="255">
        <v>30</v>
      </c>
      <c r="B163" s="274">
        <f t="shared" si="3"/>
        <v>120</v>
      </c>
      <c r="C163" s="255">
        <v>30</v>
      </c>
      <c r="D163" s="279" t="s">
        <v>132</v>
      </c>
      <c r="E163" s="276" t="s">
        <v>93</v>
      </c>
      <c r="F163" s="274"/>
      <c r="G163" s="277">
        <v>406001742</v>
      </c>
      <c r="H163" s="255" t="s">
        <v>13</v>
      </c>
      <c r="I163" s="255" t="s">
        <v>142</v>
      </c>
      <c r="J163" s="280">
        <v>1016300</v>
      </c>
      <c r="K163" s="275" t="s">
        <v>148</v>
      </c>
      <c r="L163" s="262" t="s">
        <v>40</v>
      </c>
      <c r="M163" s="274" t="s">
        <v>14</v>
      </c>
    </row>
    <row r="164" spans="1:13" ht="41.4" x14ac:dyDescent="0.25">
      <c r="A164" s="255">
        <v>31</v>
      </c>
      <c r="B164" s="274">
        <f t="shared" si="3"/>
        <v>121</v>
      </c>
      <c r="C164" s="255">
        <v>31</v>
      </c>
      <c r="D164" s="279" t="s">
        <v>133</v>
      </c>
      <c r="E164" s="276" t="s">
        <v>94</v>
      </c>
      <c r="F164" s="274"/>
      <c r="G164" s="277">
        <v>401003859</v>
      </c>
      <c r="H164" s="255" t="s">
        <v>13</v>
      </c>
      <c r="I164" s="255" t="s">
        <v>142</v>
      </c>
      <c r="J164" s="280">
        <v>51200</v>
      </c>
      <c r="K164" s="275" t="s">
        <v>143</v>
      </c>
      <c r="L164" s="262" t="s">
        <v>40</v>
      </c>
      <c r="M164" s="274" t="s">
        <v>14</v>
      </c>
    </row>
    <row r="165" spans="1:13" ht="41.4" x14ac:dyDescent="0.25">
      <c r="A165" s="255">
        <v>32</v>
      </c>
      <c r="B165" s="274">
        <f t="shared" si="3"/>
        <v>122</v>
      </c>
      <c r="C165" s="255">
        <v>32</v>
      </c>
      <c r="D165" s="279" t="s">
        <v>134</v>
      </c>
      <c r="E165" s="276" t="s">
        <v>95</v>
      </c>
      <c r="F165" s="274"/>
      <c r="G165" s="277">
        <v>406003732</v>
      </c>
      <c r="H165" s="255" t="s">
        <v>13</v>
      </c>
      <c r="I165" s="255" t="s">
        <v>142</v>
      </c>
      <c r="J165" s="280">
        <v>496598</v>
      </c>
      <c r="K165" s="275" t="s">
        <v>147</v>
      </c>
      <c r="L165" s="262" t="s">
        <v>40</v>
      </c>
      <c r="M165" s="274" t="s">
        <v>14</v>
      </c>
    </row>
    <row r="166" spans="1:13" ht="41.4" x14ac:dyDescent="0.25">
      <c r="A166" s="255">
        <v>33</v>
      </c>
      <c r="B166" s="274">
        <f t="shared" si="3"/>
        <v>123</v>
      </c>
      <c r="C166" s="255">
        <v>33</v>
      </c>
      <c r="D166" s="279" t="s">
        <v>135</v>
      </c>
      <c r="E166" s="276" t="s">
        <v>96</v>
      </c>
      <c r="F166" s="274"/>
      <c r="G166" s="277">
        <v>406000298</v>
      </c>
      <c r="H166" s="255" t="s">
        <v>13</v>
      </c>
      <c r="I166" s="255" t="s">
        <v>142</v>
      </c>
      <c r="J166" s="280">
        <v>98260</v>
      </c>
      <c r="K166" s="275" t="s">
        <v>144</v>
      </c>
      <c r="L166" s="262" t="s">
        <v>40</v>
      </c>
      <c r="M166" s="274" t="s">
        <v>14</v>
      </c>
    </row>
    <row r="167" spans="1:13" ht="41.4" x14ac:dyDescent="0.25">
      <c r="A167" s="255">
        <v>34</v>
      </c>
      <c r="B167" s="274">
        <f t="shared" si="3"/>
        <v>124</v>
      </c>
      <c r="C167" s="255">
        <v>34</v>
      </c>
      <c r="D167" s="279" t="s">
        <v>136</v>
      </c>
      <c r="E167" s="276" t="s">
        <v>97</v>
      </c>
      <c r="F167" s="274"/>
      <c r="G167" s="277">
        <v>403004223</v>
      </c>
      <c r="H167" s="255" t="s">
        <v>13</v>
      </c>
      <c r="I167" s="255" t="s">
        <v>142</v>
      </c>
      <c r="J167" s="280">
        <v>224000</v>
      </c>
      <c r="K167" s="275" t="s">
        <v>144</v>
      </c>
      <c r="L167" s="262" t="s">
        <v>40</v>
      </c>
      <c r="M167" s="274" t="s">
        <v>14</v>
      </c>
    </row>
    <row r="168" spans="1:13" ht="41.4" x14ac:dyDescent="0.25">
      <c r="A168" s="255">
        <v>35</v>
      </c>
      <c r="B168" s="274">
        <f t="shared" si="3"/>
        <v>125</v>
      </c>
      <c r="C168" s="255">
        <v>35</v>
      </c>
      <c r="D168" s="279" t="s">
        <v>137</v>
      </c>
      <c r="E168" s="276" t="s">
        <v>98</v>
      </c>
      <c r="F168" s="274"/>
      <c r="G168" s="277">
        <v>401004027</v>
      </c>
      <c r="H168" s="255" t="s">
        <v>13</v>
      </c>
      <c r="I168" s="255" t="s">
        <v>142</v>
      </c>
      <c r="J168" s="280">
        <v>60800</v>
      </c>
      <c r="K168" s="275" t="s">
        <v>149</v>
      </c>
      <c r="L168" s="262" t="s">
        <v>40</v>
      </c>
      <c r="M168" s="274" t="s">
        <v>14</v>
      </c>
    </row>
    <row r="169" spans="1:13" ht="41.4" x14ac:dyDescent="0.25">
      <c r="A169" s="255">
        <v>36</v>
      </c>
      <c r="B169" s="274">
        <f t="shared" si="3"/>
        <v>126</v>
      </c>
      <c r="C169" s="255">
        <v>36</v>
      </c>
      <c r="D169" s="279" t="s">
        <v>138</v>
      </c>
      <c r="E169" s="276" t="s">
        <v>99</v>
      </c>
      <c r="F169" s="274"/>
      <c r="G169" s="277">
        <v>406000241</v>
      </c>
      <c r="H169" s="255" t="s">
        <v>13</v>
      </c>
      <c r="I169" s="255" t="s">
        <v>142</v>
      </c>
      <c r="J169" s="280">
        <v>1501280</v>
      </c>
      <c r="K169" s="275" t="s">
        <v>146</v>
      </c>
      <c r="L169" s="262" t="s">
        <v>40</v>
      </c>
      <c r="M169" s="274" t="s">
        <v>14</v>
      </c>
    </row>
    <row r="170" spans="1:13" ht="41.4" x14ac:dyDescent="0.25">
      <c r="A170" s="255">
        <v>37</v>
      </c>
      <c r="B170" s="274">
        <f t="shared" si="3"/>
        <v>127</v>
      </c>
      <c r="C170" s="255">
        <v>37</v>
      </c>
      <c r="D170" s="279" t="s">
        <v>139</v>
      </c>
      <c r="E170" s="276" t="s">
        <v>100</v>
      </c>
      <c r="F170" s="255"/>
      <c r="G170" s="277">
        <v>404006008</v>
      </c>
      <c r="H170" s="255" t="s">
        <v>13</v>
      </c>
      <c r="I170" s="255" t="s">
        <v>142</v>
      </c>
      <c r="J170" s="280">
        <v>1306240</v>
      </c>
      <c r="K170" s="275" t="s">
        <v>147</v>
      </c>
      <c r="L170" s="262" t="s">
        <v>40</v>
      </c>
      <c r="M170" s="274" t="s">
        <v>14</v>
      </c>
    </row>
    <row r="171" spans="1:13" ht="41.4" x14ac:dyDescent="0.25">
      <c r="A171" s="255">
        <v>38</v>
      </c>
      <c r="B171" s="274">
        <f t="shared" si="3"/>
        <v>128</v>
      </c>
      <c r="C171" s="255">
        <v>38</v>
      </c>
      <c r="D171" s="279" t="s">
        <v>140</v>
      </c>
      <c r="E171" s="276" t="s">
        <v>101</v>
      </c>
      <c r="F171" s="255"/>
      <c r="G171" s="277">
        <v>403000268</v>
      </c>
      <c r="H171" s="255" t="s">
        <v>13</v>
      </c>
      <c r="I171" s="255" t="s">
        <v>142</v>
      </c>
      <c r="J171" s="280">
        <v>300800</v>
      </c>
      <c r="K171" s="275" t="s">
        <v>146</v>
      </c>
      <c r="L171" s="262" t="s">
        <v>40</v>
      </c>
      <c r="M171" s="274" t="s">
        <v>14</v>
      </c>
    </row>
    <row r="172" spans="1:13" ht="41.4" x14ac:dyDescent="0.25">
      <c r="A172" s="255">
        <v>39</v>
      </c>
      <c r="B172" s="274">
        <f t="shared" si="3"/>
        <v>129</v>
      </c>
      <c r="C172" s="255">
        <v>39</v>
      </c>
      <c r="D172" s="279" t="s">
        <v>141</v>
      </c>
      <c r="E172" s="276" t="s">
        <v>102</v>
      </c>
      <c r="F172" s="255"/>
      <c r="G172" s="277">
        <v>405000016</v>
      </c>
      <c r="H172" s="255" t="s">
        <v>13</v>
      </c>
      <c r="I172" s="255" t="s">
        <v>142</v>
      </c>
      <c r="J172" s="280">
        <v>967040</v>
      </c>
      <c r="K172" s="275" t="s">
        <v>148</v>
      </c>
      <c r="L172" s="262" t="s">
        <v>40</v>
      </c>
      <c r="M172" s="274" t="s">
        <v>14</v>
      </c>
    </row>
    <row r="173" spans="1:13" ht="41.4" x14ac:dyDescent="0.25">
      <c r="A173" s="255">
        <v>40</v>
      </c>
      <c r="B173" s="274">
        <f t="shared" si="3"/>
        <v>130</v>
      </c>
      <c r="C173" s="255">
        <v>40</v>
      </c>
      <c r="D173" s="390" t="s">
        <v>641</v>
      </c>
      <c r="E173" s="390" t="s">
        <v>782</v>
      </c>
      <c r="F173" s="255"/>
      <c r="G173" s="391">
        <v>411135396</v>
      </c>
      <c r="H173" s="390" t="s">
        <v>13</v>
      </c>
      <c r="I173" s="390" t="s">
        <v>142</v>
      </c>
      <c r="J173" s="392">
        <v>55359</v>
      </c>
      <c r="K173" s="390" t="s">
        <v>907</v>
      </c>
      <c r="L173" s="262"/>
      <c r="M173" s="274" t="s">
        <v>14</v>
      </c>
    </row>
    <row r="174" spans="1:13" ht="41.4" x14ac:dyDescent="0.25">
      <c r="A174" s="255">
        <v>41</v>
      </c>
      <c r="B174" s="274">
        <f t="shared" si="3"/>
        <v>131</v>
      </c>
      <c r="C174" s="255">
        <v>41</v>
      </c>
      <c r="D174" s="390" t="s">
        <v>642</v>
      </c>
      <c r="E174" s="390" t="s">
        <v>782</v>
      </c>
      <c r="F174" s="255"/>
      <c r="G174" s="391">
        <v>411135396</v>
      </c>
      <c r="H174" s="390" t="s">
        <v>13</v>
      </c>
      <c r="I174" s="390" t="s">
        <v>142</v>
      </c>
      <c r="J174" s="392">
        <v>251000</v>
      </c>
      <c r="K174" s="390" t="s">
        <v>908</v>
      </c>
      <c r="L174" s="262"/>
      <c r="M174" s="274" t="s">
        <v>14</v>
      </c>
    </row>
    <row r="175" spans="1:13" ht="41.4" x14ac:dyDescent="0.25">
      <c r="A175" s="255">
        <v>42</v>
      </c>
      <c r="B175" s="274">
        <f t="shared" si="3"/>
        <v>132</v>
      </c>
      <c r="C175" s="255">
        <v>42</v>
      </c>
      <c r="D175" s="390" t="s">
        <v>643</v>
      </c>
      <c r="E175" s="390" t="s">
        <v>783</v>
      </c>
      <c r="F175" s="255"/>
      <c r="G175" s="393">
        <v>41103088780</v>
      </c>
      <c r="H175" s="390" t="s">
        <v>13</v>
      </c>
      <c r="I175" s="390" t="s">
        <v>142</v>
      </c>
      <c r="J175" s="392">
        <v>23450</v>
      </c>
      <c r="K175" s="390" t="s">
        <v>909</v>
      </c>
      <c r="L175" s="262"/>
      <c r="M175" s="274" t="s">
        <v>14</v>
      </c>
    </row>
    <row r="176" spans="1:13" ht="41.4" x14ac:dyDescent="0.25">
      <c r="A176" s="255">
        <v>43</v>
      </c>
      <c r="B176" s="274">
        <f t="shared" si="3"/>
        <v>133</v>
      </c>
      <c r="C176" s="255">
        <v>43</v>
      </c>
      <c r="D176" s="390" t="s">
        <v>643</v>
      </c>
      <c r="E176" s="390" t="s">
        <v>783</v>
      </c>
      <c r="F176" s="255"/>
      <c r="G176" s="393">
        <v>41103088780</v>
      </c>
      <c r="H176" s="390" t="s">
        <v>13</v>
      </c>
      <c r="I176" s="390" t="s">
        <v>142</v>
      </c>
      <c r="J176" s="392">
        <v>6000</v>
      </c>
      <c r="K176" s="390" t="s">
        <v>910</v>
      </c>
      <c r="L176" s="262"/>
      <c r="M176" s="274" t="s">
        <v>14</v>
      </c>
    </row>
    <row r="177" spans="1:13" ht="41.4" x14ac:dyDescent="0.25">
      <c r="A177" s="255">
        <v>44</v>
      </c>
      <c r="B177" s="274">
        <f t="shared" si="3"/>
        <v>134</v>
      </c>
      <c r="C177" s="255">
        <v>44</v>
      </c>
      <c r="D177" s="390" t="s">
        <v>643</v>
      </c>
      <c r="E177" s="390" t="s">
        <v>783</v>
      </c>
      <c r="F177" s="255"/>
      <c r="G177" s="393">
        <v>41103088780</v>
      </c>
      <c r="H177" s="390" t="s">
        <v>13</v>
      </c>
      <c r="I177" s="390" t="s">
        <v>142</v>
      </c>
      <c r="J177" s="392">
        <v>25920</v>
      </c>
      <c r="K177" s="390" t="s">
        <v>910</v>
      </c>
      <c r="L177" s="262"/>
      <c r="M177" s="274" t="s">
        <v>14</v>
      </c>
    </row>
    <row r="178" spans="1:13" ht="41.4" x14ac:dyDescent="0.25">
      <c r="A178" s="255">
        <v>45</v>
      </c>
      <c r="B178" s="274">
        <f t="shared" si="3"/>
        <v>135</v>
      </c>
      <c r="C178" s="255">
        <v>45</v>
      </c>
      <c r="D178" s="390" t="s">
        <v>644</v>
      </c>
      <c r="E178" s="390" t="s">
        <v>784</v>
      </c>
      <c r="F178" s="255"/>
      <c r="G178" s="393">
        <v>40401073403</v>
      </c>
      <c r="H178" s="390" t="s">
        <v>13</v>
      </c>
      <c r="I178" s="390" t="s">
        <v>142</v>
      </c>
      <c r="J178" s="392">
        <v>33500</v>
      </c>
      <c r="K178" s="390" t="s">
        <v>911</v>
      </c>
      <c r="L178" s="262"/>
      <c r="M178" s="274" t="s">
        <v>14</v>
      </c>
    </row>
    <row r="179" spans="1:13" ht="41.4" x14ac:dyDescent="0.25">
      <c r="A179" s="255">
        <v>46</v>
      </c>
      <c r="B179" s="274">
        <f t="shared" si="3"/>
        <v>136</v>
      </c>
      <c r="C179" s="255">
        <v>46</v>
      </c>
      <c r="D179" s="390" t="s">
        <v>645</v>
      </c>
      <c r="E179" s="390" t="s">
        <v>785</v>
      </c>
      <c r="F179" s="255"/>
      <c r="G179" s="393">
        <v>41104318324</v>
      </c>
      <c r="H179" s="390" t="s">
        <v>13</v>
      </c>
      <c r="I179" s="390" t="s">
        <v>142</v>
      </c>
      <c r="J179" s="392">
        <v>33500</v>
      </c>
      <c r="K179" s="390" t="s">
        <v>912</v>
      </c>
      <c r="L179" s="262"/>
      <c r="M179" s="274" t="s">
        <v>14</v>
      </c>
    </row>
    <row r="180" spans="1:13" ht="41.4" x14ac:dyDescent="0.25">
      <c r="A180" s="255">
        <v>47</v>
      </c>
      <c r="B180" s="274">
        <f t="shared" si="3"/>
        <v>137</v>
      </c>
      <c r="C180" s="255">
        <v>47</v>
      </c>
      <c r="D180" s="390" t="s">
        <v>645</v>
      </c>
      <c r="E180" s="390" t="s">
        <v>785</v>
      </c>
      <c r="F180" s="255"/>
      <c r="G180" s="393">
        <v>41104318324</v>
      </c>
      <c r="H180" s="390" t="s">
        <v>13</v>
      </c>
      <c r="I180" s="390" t="s">
        <v>142</v>
      </c>
      <c r="J180" s="392">
        <v>7080</v>
      </c>
      <c r="K180" s="390" t="s">
        <v>910</v>
      </c>
      <c r="L180" s="262"/>
      <c r="M180" s="274" t="s">
        <v>14</v>
      </c>
    </row>
    <row r="181" spans="1:13" ht="41.4" x14ac:dyDescent="0.25">
      <c r="A181" s="255">
        <v>48</v>
      </c>
      <c r="B181" s="274">
        <f t="shared" si="3"/>
        <v>138</v>
      </c>
      <c r="C181" s="255">
        <v>48</v>
      </c>
      <c r="D181" s="390" t="s">
        <v>645</v>
      </c>
      <c r="E181" s="390" t="s">
        <v>785</v>
      </c>
      <c r="F181" s="255"/>
      <c r="G181" s="393">
        <v>41104318324</v>
      </c>
      <c r="H181" s="390" t="s">
        <v>13</v>
      </c>
      <c r="I181" s="390" t="s">
        <v>142</v>
      </c>
      <c r="J181" s="392">
        <v>60000</v>
      </c>
      <c r="K181" s="390" t="s">
        <v>910</v>
      </c>
      <c r="L181" s="262"/>
      <c r="M181" s="274" t="s">
        <v>14</v>
      </c>
    </row>
    <row r="182" spans="1:13" ht="55.2" x14ac:dyDescent="0.25">
      <c r="A182" s="255">
        <v>49</v>
      </c>
      <c r="B182" s="274">
        <f t="shared" si="3"/>
        <v>139</v>
      </c>
      <c r="C182" s="255">
        <v>49</v>
      </c>
      <c r="D182" s="390" t="s">
        <v>646</v>
      </c>
      <c r="E182" s="390" t="s">
        <v>786</v>
      </c>
      <c r="F182" s="255"/>
      <c r="G182" s="393">
        <v>41102465588</v>
      </c>
      <c r="H182" s="390" t="s">
        <v>13</v>
      </c>
      <c r="I182" s="390" t="s">
        <v>142</v>
      </c>
      <c r="J182" s="392">
        <v>33500</v>
      </c>
      <c r="K182" s="390" t="s">
        <v>912</v>
      </c>
      <c r="L182" s="262"/>
      <c r="M182" s="274" t="s">
        <v>14</v>
      </c>
    </row>
    <row r="183" spans="1:13" ht="55.2" x14ac:dyDescent="0.25">
      <c r="A183" s="255">
        <v>50</v>
      </c>
      <c r="B183" s="274">
        <f t="shared" si="3"/>
        <v>140</v>
      </c>
      <c r="C183" s="255">
        <v>50</v>
      </c>
      <c r="D183" s="390" t="s">
        <v>646</v>
      </c>
      <c r="E183" s="390" t="s">
        <v>786</v>
      </c>
      <c r="F183" s="255"/>
      <c r="G183" s="393">
        <v>41102465588</v>
      </c>
      <c r="H183" s="390" t="s">
        <v>13</v>
      </c>
      <c r="I183" s="390" t="s">
        <v>142</v>
      </c>
      <c r="J183" s="392">
        <v>6960</v>
      </c>
      <c r="K183" s="390" t="s">
        <v>910</v>
      </c>
      <c r="L183" s="262"/>
      <c r="M183" s="274" t="s">
        <v>14</v>
      </c>
    </row>
    <row r="184" spans="1:13" ht="55.2" x14ac:dyDescent="0.25">
      <c r="A184" s="255">
        <v>51</v>
      </c>
      <c r="B184" s="274">
        <f t="shared" si="3"/>
        <v>141</v>
      </c>
      <c r="C184" s="255">
        <v>51</v>
      </c>
      <c r="D184" s="390" t="s">
        <v>646</v>
      </c>
      <c r="E184" s="390" t="s">
        <v>786</v>
      </c>
      <c r="F184" s="255"/>
      <c r="G184" s="393">
        <v>41102465588</v>
      </c>
      <c r="H184" s="390" t="s">
        <v>13</v>
      </c>
      <c r="I184" s="390" t="s">
        <v>142</v>
      </c>
      <c r="J184" s="392">
        <v>83880</v>
      </c>
      <c r="K184" s="390" t="s">
        <v>910</v>
      </c>
      <c r="L184" s="262"/>
      <c r="M184" s="274" t="s">
        <v>14</v>
      </c>
    </row>
    <row r="185" spans="1:13" ht="41.4" x14ac:dyDescent="0.25">
      <c r="A185" s="255">
        <v>52</v>
      </c>
      <c r="B185" s="274">
        <f t="shared" si="3"/>
        <v>142</v>
      </c>
      <c r="C185" s="255">
        <v>52</v>
      </c>
      <c r="D185" s="390" t="s">
        <v>647</v>
      </c>
      <c r="E185" s="390" t="s">
        <v>787</v>
      </c>
      <c r="F185" s="255"/>
      <c r="G185" s="393">
        <v>40100442449</v>
      </c>
      <c r="H185" s="390" t="s">
        <v>13</v>
      </c>
      <c r="I185" s="390" t="s">
        <v>142</v>
      </c>
      <c r="J185" s="392">
        <v>19800</v>
      </c>
      <c r="K185" s="390" t="s">
        <v>907</v>
      </c>
      <c r="L185" s="262"/>
      <c r="M185" s="274" t="s">
        <v>14</v>
      </c>
    </row>
    <row r="186" spans="1:13" ht="41.4" x14ac:dyDescent="0.25">
      <c r="A186" s="255">
        <v>53</v>
      </c>
      <c r="B186" s="274">
        <f t="shared" si="3"/>
        <v>143</v>
      </c>
      <c r="C186" s="255">
        <v>53</v>
      </c>
      <c r="D186" s="390" t="s">
        <v>648</v>
      </c>
      <c r="E186" s="390" t="s">
        <v>788</v>
      </c>
      <c r="F186" s="255"/>
      <c r="G186" s="393">
        <v>40100622508</v>
      </c>
      <c r="H186" s="390" t="s">
        <v>13</v>
      </c>
      <c r="I186" s="390" t="s">
        <v>142</v>
      </c>
      <c r="J186" s="392">
        <v>211200</v>
      </c>
      <c r="K186" s="390" t="s">
        <v>907</v>
      </c>
      <c r="L186" s="262"/>
      <c r="M186" s="274" t="s">
        <v>14</v>
      </c>
    </row>
    <row r="187" spans="1:13" ht="55.2" x14ac:dyDescent="0.25">
      <c r="A187" s="255">
        <v>54</v>
      </c>
      <c r="B187" s="274">
        <f t="shared" si="3"/>
        <v>144</v>
      </c>
      <c r="C187" s="255">
        <v>54</v>
      </c>
      <c r="D187" s="390" t="s">
        <v>649</v>
      </c>
      <c r="E187" s="390" t="s">
        <v>789</v>
      </c>
      <c r="F187" s="255"/>
      <c r="G187" s="393">
        <v>40101430510</v>
      </c>
      <c r="H187" s="390" t="s">
        <v>13</v>
      </c>
      <c r="I187" s="390" t="s">
        <v>142</v>
      </c>
      <c r="J187" s="392">
        <v>24480</v>
      </c>
      <c r="K187" s="390" t="s">
        <v>910</v>
      </c>
      <c r="L187" s="262"/>
      <c r="M187" s="274" t="s">
        <v>14</v>
      </c>
    </row>
    <row r="188" spans="1:13" ht="55.2" x14ac:dyDescent="0.25">
      <c r="A188" s="255">
        <v>55</v>
      </c>
      <c r="B188" s="274">
        <f t="shared" si="3"/>
        <v>145</v>
      </c>
      <c r="C188" s="255">
        <v>55</v>
      </c>
      <c r="D188" s="390" t="s">
        <v>650</v>
      </c>
      <c r="E188" s="390" t="s">
        <v>789</v>
      </c>
      <c r="F188" s="255"/>
      <c r="G188" s="393">
        <v>40101430510</v>
      </c>
      <c r="H188" s="390" t="s">
        <v>13</v>
      </c>
      <c r="I188" s="390" t="s">
        <v>142</v>
      </c>
      <c r="J188" s="392">
        <v>15600</v>
      </c>
      <c r="K188" s="390" t="s">
        <v>913</v>
      </c>
      <c r="L188" s="262"/>
      <c r="M188" s="274" t="s">
        <v>14</v>
      </c>
    </row>
    <row r="189" spans="1:13" ht="41.4" x14ac:dyDescent="0.25">
      <c r="A189" s="255">
        <v>56</v>
      </c>
      <c r="B189" s="274">
        <f t="shared" si="3"/>
        <v>146</v>
      </c>
      <c r="C189" s="255">
        <v>56</v>
      </c>
      <c r="D189" s="390" t="s">
        <v>651</v>
      </c>
      <c r="E189" s="390" t="s">
        <v>790</v>
      </c>
      <c r="F189" s="255"/>
      <c r="G189" s="393">
        <v>40400389605</v>
      </c>
      <c r="H189" s="390" t="s">
        <v>13</v>
      </c>
      <c r="I189" s="390" t="s">
        <v>142</v>
      </c>
      <c r="J189" s="392">
        <v>12800</v>
      </c>
      <c r="K189" s="390" t="s">
        <v>914</v>
      </c>
      <c r="L189" s="262"/>
      <c r="M189" s="274" t="s">
        <v>14</v>
      </c>
    </row>
    <row r="190" spans="1:13" ht="41.4" x14ac:dyDescent="0.25">
      <c r="A190" s="255">
        <v>57</v>
      </c>
      <c r="B190" s="274">
        <f t="shared" si="3"/>
        <v>147</v>
      </c>
      <c r="C190" s="255">
        <v>57</v>
      </c>
      <c r="D190" s="390" t="s">
        <v>652</v>
      </c>
      <c r="E190" s="390" t="s">
        <v>791</v>
      </c>
      <c r="F190" s="255"/>
      <c r="G190" s="393">
        <v>40301736960</v>
      </c>
      <c r="H190" s="390" t="s">
        <v>13</v>
      </c>
      <c r="I190" s="390" t="s">
        <v>142</v>
      </c>
      <c r="J190" s="392">
        <v>77050</v>
      </c>
      <c r="K190" s="390" t="s">
        <v>915</v>
      </c>
      <c r="L190" s="262"/>
      <c r="M190" s="274" t="s">
        <v>14</v>
      </c>
    </row>
    <row r="191" spans="1:13" ht="55.2" x14ac:dyDescent="0.25">
      <c r="A191" s="255">
        <v>58</v>
      </c>
      <c r="B191" s="274">
        <f t="shared" si="3"/>
        <v>148</v>
      </c>
      <c r="C191" s="255">
        <v>58</v>
      </c>
      <c r="D191" s="390" t="s">
        <v>653</v>
      </c>
      <c r="E191" s="390" t="s">
        <v>792</v>
      </c>
      <c r="F191" s="255"/>
      <c r="G191" s="393">
        <v>40300567068</v>
      </c>
      <c r="H191" s="390" t="s">
        <v>13</v>
      </c>
      <c r="I191" s="390" t="s">
        <v>142</v>
      </c>
      <c r="J191" s="392">
        <v>23450</v>
      </c>
      <c r="K191" s="390" t="s">
        <v>912</v>
      </c>
      <c r="L191" s="262"/>
      <c r="M191" s="274" t="s">
        <v>14</v>
      </c>
    </row>
    <row r="192" spans="1:13" ht="55.2" x14ac:dyDescent="0.25">
      <c r="A192" s="255">
        <v>59</v>
      </c>
      <c r="B192" s="274">
        <f t="shared" si="3"/>
        <v>149</v>
      </c>
      <c r="C192" s="255">
        <v>59</v>
      </c>
      <c r="D192" s="390" t="s">
        <v>653</v>
      </c>
      <c r="E192" s="390" t="s">
        <v>792</v>
      </c>
      <c r="F192" s="255"/>
      <c r="G192" s="393">
        <v>40300567068</v>
      </c>
      <c r="H192" s="390" t="s">
        <v>13</v>
      </c>
      <c r="I192" s="390" t="s">
        <v>142</v>
      </c>
      <c r="J192" s="392">
        <v>6480</v>
      </c>
      <c r="K192" s="390" t="s">
        <v>910</v>
      </c>
      <c r="L192" s="262"/>
      <c r="M192" s="274" t="s">
        <v>14</v>
      </c>
    </row>
    <row r="193" spans="1:13" ht="55.2" x14ac:dyDescent="0.25">
      <c r="A193" s="255">
        <v>60</v>
      </c>
      <c r="B193" s="274">
        <f t="shared" si="3"/>
        <v>150</v>
      </c>
      <c r="C193" s="255">
        <v>60</v>
      </c>
      <c r="D193" s="390" t="s">
        <v>654</v>
      </c>
      <c r="E193" s="390" t="s">
        <v>793</v>
      </c>
      <c r="F193" s="255"/>
      <c r="G193" s="393">
        <v>40200847505</v>
      </c>
      <c r="H193" s="390" t="s">
        <v>13</v>
      </c>
      <c r="I193" s="390" t="s">
        <v>142</v>
      </c>
      <c r="J193" s="392">
        <v>39000</v>
      </c>
      <c r="K193" s="390" t="s">
        <v>910</v>
      </c>
      <c r="L193" s="262"/>
      <c r="M193" s="274" t="s">
        <v>14</v>
      </c>
    </row>
    <row r="194" spans="1:13" ht="41.4" x14ac:dyDescent="0.25">
      <c r="A194" s="255">
        <v>61</v>
      </c>
      <c r="B194" s="274">
        <f t="shared" si="3"/>
        <v>151</v>
      </c>
      <c r="C194" s="255">
        <v>61</v>
      </c>
      <c r="D194" s="390" t="s">
        <v>655</v>
      </c>
      <c r="E194" s="390" t="s">
        <v>794</v>
      </c>
      <c r="F194" s="255"/>
      <c r="G194" s="393">
        <v>40300027256</v>
      </c>
      <c r="H194" s="390" t="s">
        <v>13</v>
      </c>
      <c r="I194" s="390" t="s">
        <v>142</v>
      </c>
      <c r="J194" s="392">
        <v>44890</v>
      </c>
      <c r="K194" s="390" t="s">
        <v>909</v>
      </c>
      <c r="L194" s="262"/>
      <c r="M194" s="274" t="s">
        <v>14</v>
      </c>
    </row>
    <row r="195" spans="1:13" ht="41.4" x14ac:dyDescent="0.25">
      <c r="A195" s="255">
        <v>62</v>
      </c>
      <c r="B195" s="274">
        <f t="shared" si="3"/>
        <v>152</v>
      </c>
      <c r="C195" s="255">
        <v>62</v>
      </c>
      <c r="D195" s="390" t="s">
        <v>655</v>
      </c>
      <c r="E195" s="390" t="s">
        <v>794</v>
      </c>
      <c r="F195" s="255"/>
      <c r="G195" s="393">
        <v>40300027256</v>
      </c>
      <c r="H195" s="390" t="s">
        <v>13</v>
      </c>
      <c r="I195" s="390" t="s">
        <v>142</v>
      </c>
      <c r="J195" s="392">
        <v>9120</v>
      </c>
      <c r="K195" s="390" t="s">
        <v>910</v>
      </c>
      <c r="L195" s="262"/>
      <c r="M195" s="274" t="s">
        <v>14</v>
      </c>
    </row>
    <row r="196" spans="1:13" ht="41.4" x14ac:dyDescent="0.25">
      <c r="A196" s="255">
        <v>63</v>
      </c>
      <c r="B196" s="274">
        <f t="shared" si="3"/>
        <v>153</v>
      </c>
      <c r="C196" s="255">
        <v>63</v>
      </c>
      <c r="D196" s="390" t="s">
        <v>656</v>
      </c>
      <c r="E196" s="390" t="s">
        <v>795</v>
      </c>
      <c r="F196" s="255"/>
      <c r="G196" s="393">
        <v>41100330137</v>
      </c>
      <c r="H196" s="390" t="s">
        <v>13</v>
      </c>
      <c r="I196" s="390" t="s">
        <v>142</v>
      </c>
      <c r="J196" s="392">
        <v>36850</v>
      </c>
      <c r="K196" s="390" t="s">
        <v>916</v>
      </c>
      <c r="L196" s="262"/>
      <c r="M196" s="274" t="s">
        <v>14</v>
      </c>
    </row>
    <row r="197" spans="1:13" ht="55.2" x14ac:dyDescent="0.25">
      <c r="A197" s="255">
        <v>64</v>
      </c>
      <c r="B197" s="274">
        <f t="shared" si="3"/>
        <v>154</v>
      </c>
      <c r="C197" s="255">
        <v>64</v>
      </c>
      <c r="D197" s="390" t="s">
        <v>657</v>
      </c>
      <c r="E197" s="390" t="s">
        <v>796</v>
      </c>
      <c r="F197" s="255"/>
      <c r="G197" s="393">
        <v>40100263658</v>
      </c>
      <c r="H197" s="390" t="s">
        <v>13</v>
      </c>
      <c r="I197" s="390" t="s">
        <v>142</v>
      </c>
      <c r="J197" s="392">
        <v>100100</v>
      </c>
      <c r="K197" s="390" t="s">
        <v>908</v>
      </c>
      <c r="L197" s="262"/>
      <c r="M197" s="274" t="s">
        <v>14</v>
      </c>
    </row>
    <row r="198" spans="1:13" ht="55.2" x14ac:dyDescent="0.25">
      <c r="A198" s="255">
        <v>65</v>
      </c>
      <c r="B198" s="274">
        <f t="shared" si="3"/>
        <v>155</v>
      </c>
      <c r="C198" s="255">
        <v>65</v>
      </c>
      <c r="D198" s="390" t="s">
        <v>658</v>
      </c>
      <c r="E198" s="390" t="s">
        <v>797</v>
      </c>
      <c r="F198" s="255"/>
      <c r="G198" s="393">
        <v>40101592133</v>
      </c>
      <c r="H198" s="390" t="s">
        <v>13</v>
      </c>
      <c r="I198" s="390" t="s">
        <v>142</v>
      </c>
      <c r="J198" s="392">
        <v>64320</v>
      </c>
      <c r="K198" s="390" t="s">
        <v>910</v>
      </c>
      <c r="L198" s="262"/>
      <c r="M198" s="274" t="s">
        <v>14</v>
      </c>
    </row>
    <row r="199" spans="1:13" ht="55.2" x14ac:dyDescent="0.25">
      <c r="A199" s="255">
        <v>66</v>
      </c>
      <c r="B199" s="274">
        <f t="shared" si="3"/>
        <v>156</v>
      </c>
      <c r="C199" s="255">
        <v>66</v>
      </c>
      <c r="D199" s="390" t="s">
        <v>659</v>
      </c>
      <c r="E199" s="390" t="s">
        <v>798</v>
      </c>
      <c r="F199" s="255"/>
      <c r="G199" s="393">
        <v>40400493388</v>
      </c>
      <c r="H199" s="390" t="s">
        <v>13</v>
      </c>
      <c r="I199" s="390" t="s">
        <v>142</v>
      </c>
      <c r="J199" s="392">
        <v>101706</v>
      </c>
      <c r="K199" s="390" t="s">
        <v>907</v>
      </c>
      <c r="L199" s="262"/>
      <c r="M199" s="274" t="s">
        <v>14</v>
      </c>
    </row>
    <row r="200" spans="1:13" ht="41.4" x14ac:dyDescent="0.25">
      <c r="A200" s="255">
        <v>67</v>
      </c>
      <c r="B200" s="274">
        <f t="shared" ref="B200:B263" si="4">B199+1</f>
        <v>157</v>
      </c>
      <c r="C200" s="255">
        <v>67</v>
      </c>
      <c r="D200" s="390" t="s">
        <v>660</v>
      </c>
      <c r="E200" s="390" t="s">
        <v>799</v>
      </c>
      <c r="F200" s="255"/>
      <c r="G200" s="393">
        <v>41104752764</v>
      </c>
      <c r="H200" s="390" t="s">
        <v>13</v>
      </c>
      <c r="I200" s="390" t="s">
        <v>142</v>
      </c>
      <c r="J200" s="392">
        <v>28800</v>
      </c>
      <c r="K200" s="390" t="s">
        <v>910</v>
      </c>
      <c r="L200" s="262"/>
      <c r="M200" s="274" t="s">
        <v>14</v>
      </c>
    </row>
    <row r="201" spans="1:13" ht="41.4" x14ac:dyDescent="0.25">
      <c r="A201" s="255">
        <v>68</v>
      </c>
      <c r="B201" s="274">
        <f t="shared" si="4"/>
        <v>158</v>
      </c>
      <c r="C201" s="255">
        <v>68</v>
      </c>
      <c r="D201" s="390" t="s">
        <v>661</v>
      </c>
      <c r="E201" s="390" t="s">
        <v>800</v>
      </c>
      <c r="F201" s="255"/>
      <c r="G201" s="393">
        <v>40100992820</v>
      </c>
      <c r="H201" s="390" t="s">
        <v>13</v>
      </c>
      <c r="I201" s="390" t="s">
        <v>142</v>
      </c>
      <c r="J201" s="392">
        <v>18000</v>
      </c>
      <c r="K201" s="390" t="s">
        <v>910</v>
      </c>
      <c r="L201" s="262"/>
      <c r="M201" s="274" t="s">
        <v>14</v>
      </c>
    </row>
    <row r="202" spans="1:13" ht="55.2" x14ac:dyDescent="0.25">
      <c r="A202" s="255">
        <v>69</v>
      </c>
      <c r="B202" s="274">
        <f t="shared" si="4"/>
        <v>159</v>
      </c>
      <c r="C202" s="255">
        <v>69</v>
      </c>
      <c r="D202" s="390" t="s">
        <v>662</v>
      </c>
      <c r="E202" s="390" t="s">
        <v>801</v>
      </c>
      <c r="F202" s="255"/>
      <c r="G202" s="393">
        <v>40500211090</v>
      </c>
      <c r="H202" s="390" t="s">
        <v>13</v>
      </c>
      <c r="I202" s="390" t="s">
        <v>142</v>
      </c>
      <c r="J202" s="392">
        <v>42746</v>
      </c>
      <c r="K202" s="390" t="s">
        <v>912</v>
      </c>
      <c r="L202" s="262"/>
      <c r="M202" s="274" t="s">
        <v>14</v>
      </c>
    </row>
    <row r="203" spans="1:13" ht="55.2" x14ac:dyDescent="0.25">
      <c r="A203" s="255">
        <v>70</v>
      </c>
      <c r="B203" s="274">
        <f t="shared" si="4"/>
        <v>160</v>
      </c>
      <c r="C203" s="255">
        <v>70</v>
      </c>
      <c r="D203" s="390" t="s">
        <v>662</v>
      </c>
      <c r="E203" s="390" t="s">
        <v>801</v>
      </c>
      <c r="F203" s="255"/>
      <c r="G203" s="393">
        <v>40500211090</v>
      </c>
      <c r="H203" s="390" t="s">
        <v>13</v>
      </c>
      <c r="I203" s="390" t="s">
        <v>142</v>
      </c>
      <c r="J203" s="392">
        <v>6600</v>
      </c>
      <c r="K203" s="390" t="s">
        <v>910</v>
      </c>
      <c r="L203" s="262"/>
      <c r="M203" s="274" t="s">
        <v>14</v>
      </c>
    </row>
    <row r="204" spans="1:13" ht="55.2" x14ac:dyDescent="0.25">
      <c r="A204" s="255">
        <v>71</v>
      </c>
      <c r="B204" s="274">
        <f t="shared" si="4"/>
        <v>161</v>
      </c>
      <c r="C204" s="255">
        <v>71</v>
      </c>
      <c r="D204" s="390" t="s">
        <v>663</v>
      </c>
      <c r="E204" s="390" t="s">
        <v>802</v>
      </c>
      <c r="F204" s="255"/>
      <c r="G204" s="393">
        <v>40101582022</v>
      </c>
      <c r="H204" s="390" t="s">
        <v>13</v>
      </c>
      <c r="I204" s="390" t="s">
        <v>142</v>
      </c>
      <c r="J204" s="392">
        <v>29480</v>
      </c>
      <c r="K204" s="390" t="s">
        <v>912</v>
      </c>
      <c r="L204" s="262"/>
      <c r="M204" s="274" t="s">
        <v>14</v>
      </c>
    </row>
    <row r="205" spans="1:13" ht="55.2" x14ac:dyDescent="0.25">
      <c r="A205" s="255">
        <v>72</v>
      </c>
      <c r="B205" s="274">
        <f t="shared" si="4"/>
        <v>162</v>
      </c>
      <c r="C205" s="255">
        <v>72</v>
      </c>
      <c r="D205" s="390" t="s">
        <v>663</v>
      </c>
      <c r="E205" s="390" t="s">
        <v>802</v>
      </c>
      <c r="F205" s="255"/>
      <c r="G205" s="393">
        <v>40101582022</v>
      </c>
      <c r="H205" s="390" t="s">
        <v>13</v>
      </c>
      <c r="I205" s="390" t="s">
        <v>142</v>
      </c>
      <c r="J205" s="392">
        <v>35760</v>
      </c>
      <c r="K205" s="390" t="s">
        <v>910</v>
      </c>
      <c r="L205" s="262"/>
      <c r="M205" s="274" t="s">
        <v>14</v>
      </c>
    </row>
    <row r="206" spans="1:13" ht="41.4" x14ac:dyDescent="0.25">
      <c r="A206" s="255">
        <v>73</v>
      </c>
      <c r="B206" s="274">
        <f t="shared" si="4"/>
        <v>163</v>
      </c>
      <c r="C206" s="255">
        <v>73</v>
      </c>
      <c r="D206" s="390" t="s">
        <v>664</v>
      </c>
      <c r="E206" s="390" t="s">
        <v>803</v>
      </c>
      <c r="F206" s="255"/>
      <c r="G206" s="393">
        <v>41105726968</v>
      </c>
      <c r="H206" s="390" t="s">
        <v>13</v>
      </c>
      <c r="I206" s="390" t="s">
        <v>142</v>
      </c>
      <c r="J206" s="392">
        <v>45694</v>
      </c>
      <c r="K206" s="390" t="s">
        <v>912</v>
      </c>
      <c r="L206" s="262"/>
      <c r="M206" s="274" t="s">
        <v>14</v>
      </c>
    </row>
    <row r="207" spans="1:13" ht="41.4" x14ac:dyDescent="0.25">
      <c r="A207" s="255">
        <v>74</v>
      </c>
      <c r="B207" s="274">
        <f t="shared" si="4"/>
        <v>164</v>
      </c>
      <c r="C207" s="255">
        <v>74</v>
      </c>
      <c r="D207" s="390" t="s">
        <v>664</v>
      </c>
      <c r="E207" s="390" t="s">
        <v>803</v>
      </c>
      <c r="F207" s="255"/>
      <c r="G207" s="393">
        <v>41105726968</v>
      </c>
      <c r="H207" s="390" t="s">
        <v>13</v>
      </c>
      <c r="I207" s="390" t="s">
        <v>142</v>
      </c>
      <c r="J207" s="392">
        <v>32868</v>
      </c>
      <c r="K207" s="390" t="s">
        <v>910</v>
      </c>
      <c r="L207" s="262"/>
      <c r="M207" s="274" t="s">
        <v>14</v>
      </c>
    </row>
    <row r="208" spans="1:13" ht="55.2" x14ac:dyDescent="0.25">
      <c r="A208" s="255">
        <v>75</v>
      </c>
      <c r="B208" s="274">
        <f t="shared" si="4"/>
        <v>165</v>
      </c>
      <c r="C208" s="255">
        <v>75</v>
      </c>
      <c r="D208" s="390" t="s">
        <v>665</v>
      </c>
      <c r="E208" s="390" t="s">
        <v>804</v>
      </c>
      <c r="F208" s="255"/>
      <c r="G208" s="393">
        <v>40500239498</v>
      </c>
      <c r="H208" s="390" t="s">
        <v>13</v>
      </c>
      <c r="I208" s="390" t="s">
        <v>142</v>
      </c>
      <c r="J208" s="392">
        <v>50853</v>
      </c>
      <c r="K208" s="390" t="s">
        <v>912</v>
      </c>
      <c r="L208" s="262"/>
      <c r="M208" s="274" t="s">
        <v>14</v>
      </c>
    </row>
    <row r="209" spans="1:13" ht="55.2" x14ac:dyDescent="0.25">
      <c r="A209" s="255">
        <v>76</v>
      </c>
      <c r="B209" s="274">
        <f t="shared" si="4"/>
        <v>166</v>
      </c>
      <c r="C209" s="255">
        <v>76</v>
      </c>
      <c r="D209" s="390" t="s">
        <v>665</v>
      </c>
      <c r="E209" s="390" t="s">
        <v>804</v>
      </c>
      <c r="F209" s="255"/>
      <c r="G209" s="393">
        <v>40500239498</v>
      </c>
      <c r="H209" s="390" t="s">
        <v>13</v>
      </c>
      <c r="I209" s="390" t="s">
        <v>142</v>
      </c>
      <c r="J209" s="392">
        <v>37620</v>
      </c>
      <c r="K209" s="390" t="s">
        <v>910</v>
      </c>
      <c r="L209" s="262"/>
      <c r="M209" s="274" t="s">
        <v>14</v>
      </c>
    </row>
    <row r="210" spans="1:13" ht="55.2" x14ac:dyDescent="0.25">
      <c r="A210" s="255">
        <v>77</v>
      </c>
      <c r="B210" s="274">
        <f t="shared" si="4"/>
        <v>167</v>
      </c>
      <c r="C210" s="255">
        <v>77</v>
      </c>
      <c r="D210" s="390" t="s">
        <v>666</v>
      </c>
      <c r="E210" s="390" t="s">
        <v>805</v>
      </c>
      <c r="F210" s="255"/>
      <c r="G210" s="393">
        <v>40101286560</v>
      </c>
      <c r="H210" s="390" t="s">
        <v>13</v>
      </c>
      <c r="I210" s="390" t="s">
        <v>142</v>
      </c>
      <c r="J210" s="392">
        <v>34200</v>
      </c>
      <c r="K210" s="390" t="s">
        <v>907</v>
      </c>
      <c r="L210" s="262"/>
      <c r="M210" s="274" t="s">
        <v>14</v>
      </c>
    </row>
    <row r="211" spans="1:13" ht="41.4" x14ac:dyDescent="0.25">
      <c r="A211" s="255">
        <v>78</v>
      </c>
      <c r="B211" s="274">
        <f t="shared" si="4"/>
        <v>168</v>
      </c>
      <c r="C211" s="255">
        <v>78</v>
      </c>
      <c r="D211" s="390" t="s">
        <v>667</v>
      </c>
      <c r="E211" s="390" t="s">
        <v>806</v>
      </c>
      <c r="F211" s="255"/>
      <c r="G211" s="393">
        <v>40101628260</v>
      </c>
      <c r="H211" s="390" t="s">
        <v>13</v>
      </c>
      <c r="I211" s="390" t="s">
        <v>142</v>
      </c>
      <c r="J211" s="392">
        <v>8400</v>
      </c>
      <c r="K211" s="390" t="s">
        <v>907</v>
      </c>
      <c r="L211" s="262"/>
      <c r="M211" s="274" t="s">
        <v>14</v>
      </c>
    </row>
    <row r="212" spans="1:13" ht="41.4" x14ac:dyDescent="0.25">
      <c r="A212" s="255">
        <v>79</v>
      </c>
      <c r="B212" s="274">
        <f t="shared" si="4"/>
        <v>169</v>
      </c>
      <c r="C212" s="255">
        <v>79</v>
      </c>
      <c r="D212" s="390" t="s">
        <v>668</v>
      </c>
      <c r="E212" s="390" t="s">
        <v>807</v>
      </c>
      <c r="F212" s="255"/>
      <c r="G212" s="393">
        <v>40101790199</v>
      </c>
      <c r="H212" s="390" t="s">
        <v>13</v>
      </c>
      <c r="I212" s="390" t="s">
        <v>142</v>
      </c>
      <c r="J212" s="392">
        <v>41880</v>
      </c>
      <c r="K212" s="390" t="s">
        <v>910</v>
      </c>
      <c r="L212" s="262"/>
      <c r="M212" s="274" t="s">
        <v>14</v>
      </c>
    </row>
    <row r="213" spans="1:13" ht="41.4" x14ac:dyDescent="0.25">
      <c r="A213" s="255">
        <v>80</v>
      </c>
      <c r="B213" s="274">
        <f>B212+1</f>
        <v>170</v>
      </c>
      <c r="C213" s="255">
        <v>80</v>
      </c>
      <c r="D213" s="390" t="s">
        <v>669</v>
      </c>
      <c r="E213" s="390" t="s">
        <v>808</v>
      </c>
      <c r="F213" s="255"/>
      <c r="G213" s="393">
        <v>40100798967</v>
      </c>
      <c r="H213" s="390" t="s">
        <v>13</v>
      </c>
      <c r="I213" s="390" t="s">
        <v>142</v>
      </c>
      <c r="J213" s="392">
        <v>11400</v>
      </c>
      <c r="K213" s="390" t="s">
        <v>913</v>
      </c>
      <c r="L213" s="262"/>
      <c r="M213" s="274" t="s">
        <v>14</v>
      </c>
    </row>
    <row r="214" spans="1:13" ht="41.4" x14ac:dyDescent="0.25">
      <c r="A214" s="255">
        <v>81</v>
      </c>
      <c r="B214" s="274">
        <f t="shared" si="4"/>
        <v>171</v>
      </c>
      <c r="C214" s="255">
        <v>81</v>
      </c>
      <c r="D214" s="390" t="s">
        <v>670</v>
      </c>
      <c r="E214" s="390" t="s">
        <v>809</v>
      </c>
      <c r="F214" s="255"/>
      <c r="G214" s="393">
        <v>40802040758</v>
      </c>
      <c r="H214" s="390" t="s">
        <v>13</v>
      </c>
      <c r="I214" s="390" t="s">
        <v>142</v>
      </c>
      <c r="J214" s="392">
        <v>70000</v>
      </c>
      <c r="K214" s="390" t="s">
        <v>913</v>
      </c>
      <c r="L214" s="262"/>
      <c r="M214" s="274" t="s">
        <v>14</v>
      </c>
    </row>
    <row r="215" spans="1:13" ht="41.4" x14ac:dyDescent="0.25">
      <c r="A215" s="255">
        <v>82</v>
      </c>
      <c r="B215" s="274">
        <f t="shared" si="4"/>
        <v>172</v>
      </c>
      <c r="C215" s="255">
        <v>82</v>
      </c>
      <c r="D215" s="390" t="s">
        <v>671</v>
      </c>
      <c r="E215" s="390" t="s">
        <v>810</v>
      </c>
      <c r="F215" s="255"/>
      <c r="G215" s="393">
        <v>40301530014</v>
      </c>
      <c r="H215" s="390" t="s">
        <v>13</v>
      </c>
      <c r="I215" s="390" t="s">
        <v>142</v>
      </c>
      <c r="J215" s="392">
        <v>31080</v>
      </c>
      <c r="K215" s="390" t="s">
        <v>915</v>
      </c>
      <c r="L215" s="262"/>
      <c r="M215" s="274" t="s">
        <v>14</v>
      </c>
    </row>
    <row r="216" spans="1:13" ht="55.2" x14ac:dyDescent="0.25">
      <c r="A216" s="255">
        <v>83</v>
      </c>
      <c r="B216" s="274">
        <f t="shared" si="4"/>
        <v>173</v>
      </c>
      <c r="C216" s="255">
        <v>83</v>
      </c>
      <c r="D216" s="390" t="s">
        <v>672</v>
      </c>
      <c r="E216" s="390" t="s">
        <v>811</v>
      </c>
      <c r="F216" s="255"/>
      <c r="G216" s="393">
        <v>40101014213</v>
      </c>
      <c r="H216" s="390" t="s">
        <v>13</v>
      </c>
      <c r="I216" s="390" t="s">
        <v>142</v>
      </c>
      <c r="J216" s="392">
        <v>29480</v>
      </c>
      <c r="K216" s="390" t="s">
        <v>907</v>
      </c>
      <c r="L216" s="262"/>
      <c r="M216" s="274" t="s">
        <v>14</v>
      </c>
    </row>
    <row r="217" spans="1:13" ht="55.2" x14ac:dyDescent="0.25">
      <c r="A217" s="255">
        <v>84</v>
      </c>
      <c r="B217" s="274">
        <f t="shared" si="4"/>
        <v>174</v>
      </c>
      <c r="C217" s="255">
        <v>84</v>
      </c>
      <c r="D217" s="390" t="s">
        <v>672</v>
      </c>
      <c r="E217" s="390" t="s">
        <v>811</v>
      </c>
      <c r="F217" s="255"/>
      <c r="G217" s="393">
        <v>40101014213</v>
      </c>
      <c r="H217" s="390" t="s">
        <v>13</v>
      </c>
      <c r="I217" s="390" t="s">
        <v>142</v>
      </c>
      <c r="J217" s="392">
        <v>8280</v>
      </c>
      <c r="K217" s="390" t="s">
        <v>910</v>
      </c>
      <c r="L217" s="262"/>
      <c r="M217" s="274" t="s">
        <v>14</v>
      </c>
    </row>
    <row r="218" spans="1:13" ht="55.2" x14ac:dyDescent="0.25">
      <c r="A218" s="255">
        <v>85</v>
      </c>
      <c r="B218" s="274">
        <f t="shared" si="4"/>
        <v>175</v>
      </c>
      <c r="C218" s="255">
        <v>85</v>
      </c>
      <c r="D218" s="390" t="s">
        <v>672</v>
      </c>
      <c r="E218" s="390" t="s">
        <v>811</v>
      </c>
      <c r="F218" s="255"/>
      <c r="G218" s="393">
        <v>40101014213</v>
      </c>
      <c r="H218" s="390" t="s">
        <v>13</v>
      </c>
      <c r="I218" s="390" t="s">
        <v>142</v>
      </c>
      <c r="J218" s="392">
        <v>41040</v>
      </c>
      <c r="K218" s="390" t="s">
        <v>910</v>
      </c>
      <c r="L218" s="262"/>
      <c r="M218" s="274" t="s">
        <v>14</v>
      </c>
    </row>
    <row r="219" spans="1:13" ht="55.2" x14ac:dyDescent="0.25">
      <c r="A219" s="255">
        <v>86</v>
      </c>
      <c r="B219" s="274">
        <f t="shared" si="4"/>
        <v>176</v>
      </c>
      <c r="C219" s="255">
        <v>86</v>
      </c>
      <c r="D219" s="390" t="s">
        <v>673</v>
      </c>
      <c r="E219" s="390" t="s">
        <v>812</v>
      </c>
      <c r="F219" s="255"/>
      <c r="G219" s="393">
        <v>40101220128</v>
      </c>
      <c r="H219" s="390" t="s">
        <v>13</v>
      </c>
      <c r="I219" s="390" t="s">
        <v>142</v>
      </c>
      <c r="J219" s="392">
        <v>37520</v>
      </c>
      <c r="K219" s="390" t="s">
        <v>912</v>
      </c>
      <c r="L219" s="262"/>
      <c r="M219" s="274" t="s">
        <v>14</v>
      </c>
    </row>
    <row r="220" spans="1:13" ht="55.2" x14ac:dyDescent="0.25">
      <c r="A220" s="255">
        <v>87</v>
      </c>
      <c r="B220" s="274">
        <f t="shared" si="4"/>
        <v>177</v>
      </c>
      <c r="C220" s="255">
        <v>87</v>
      </c>
      <c r="D220" s="390" t="s">
        <v>673</v>
      </c>
      <c r="E220" s="390" t="s">
        <v>812</v>
      </c>
      <c r="F220" s="255"/>
      <c r="G220" s="393">
        <v>40101220128</v>
      </c>
      <c r="H220" s="390" t="s">
        <v>13</v>
      </c>
      <c r="I220" s="390" t="s">
        <v>142</v>
      </c>
      <c r="J220" s="392">
        <v>9480</v>
      </c>
      <c r="K220" s="390" t="s">
        <v>910</v>
      </c>
      <c r="L220" s="262"/>
      <c r="M220" s="274" t="s">
        <v>14</v>
      </c>
    </row>
    <row r="221" spans="1:13" ht="55.2" x14ac:dyDescent="0.25">
      <c r="A221" s="255">
        <v>88</v>
      </c>
      <c r="B221" s="274">
        <f t="shared" si="4"/>
        <v>178</v>
      </c>
      <c r="C221" s="255">
        <v>88</v>
      </c>
      <c r="D221" s="390" t="s">
        <v>673</v>
      </c>
      <c r="E221" s="390" t="s">
        <v>812</v>
      </c>
      <c r="F221" s="255"/>
      <c r="G221" s="393">
        <v>40101220128</v>
      </c>
      <c r="H221" s="390" t="s">
        <v>13</v>
      </c>
      <c r="I221" s="390" t="s">
        <v>142</v>
      </c>
      <c r="J221" s="392">
        <v>68520</v>
      </c>
      <c r="K221" s="390" t="s">
        <v>910</v>
      </c>
      <c r="L221" s="262"/>
      <c r="M221" s="274" t="s">
        <v>14</v>
      </c>
    </row>
    <row r="222" spans="1:13" ht="55.2" x14ac:dyDescent="0.25">
      <c r="A222" s="255">
        <v>89</v>
      </c>
      <c r="B222" s="274">
        <f t="shared" si="4"/>
        <v>179</v>
      </c>
      <c r="C222" s="255">
        <v>89</v>
      </c>
      <c r="D222" s="390" t="s">
        <v>674</v>
      </c>
      <c r="E222" s="390" t="s">
        <v>813</v>
      </c>
      <c r="F222" s="255"/>
      <c r="G222" s="393">
        <v>40100652767</v>
      </c>
      <c r="H222" s="390" t="s">
        <v>13</v>
      </c>
      <c r="I222" s="390" t="s">
        <v>142</v>
      </c>
      <c r="J222" s="392">
        <v>156000</v>
      </c>
      <c r="K222" s="390" t="s">
        <v>907</v>
      </c>
      <c r="L222" s="262"/>
      <c r="M222" s="274" t="s">
        <v>14</v>
      </c>
    </row>
    <row r="223" spans="1:13" ht="41.4" x14ac:dyDescent="0.25">
      <c r="A223" s="255">
        <v>90</v>
      </c>
      <c r="B223" s="274">
        <f t="shared" si="4"/>
        <v>180</v>
      </c>
      <c r="C223" s="255">
        <v>90</v>
      </c>
      <c r="D223" s="390" t="s">
        <v>675</v>
      </c>
      <c r="E223" s="390" t="s">
        <v>814</v>
      </c>
      <c r="F223" s="255"/>
      <c r="G223" s="393">
        <v>40101552268</v>
      </c>
      <c r="H223" s="390" t="s">
        <v>13</v>
      </c>
      <c r="I223" s="390" t="s">
        <v>142</v>
      </c>
      <c r="J223" s="392">
        <v>12600</v>
      </c>
      <c r="K223" s="390" t="s">
        <v>907</v>
      </c>
      <c r="L223" s="262"/>
      <c r="M223" s="274" t="s">
        <v>14</v>
      </c>
    </row>
    <row r="224" spans="1:13" ht="41.4" x14ac:dyDescent="0.25">
      <c r="A224" s="255">
        <v>91</v>
      </c>
      <c r="B224" s="274">
        <f t="shared" si="4"/>
        <v>181</v>
      </c>
      <c r="C224" s="255">
        <v>91</v>
      </c>
      <c r="D224" s="390" t="s">
        <v>676</v>
      </c>
      <c r="E224" s="390" t="s">
        <v>815</v>
      </c>
      <c r="F224" s="255"/>
      <c r="G224" s="393">
        <v>40500488303</v>
      </c>
      <c r="H224" s="390" t="s">
        <v>13</v>
      </c>
      <c r="I224" s="390" t="s">
        <v>142</v>
      </c>
      <c r="J224" s="392">
        <v>259104</v>
      </c>
      <c r="K224" s="390" t="s">
        <v>914</v>
      </c>
      <c r="L224" s="262"/>
      <c r="M224" s="274" t="s">
        <v>14</v>
      </c>
    </row>
    <row r="225" spans="1:13" ht="41.4" x14ac:dyDescent="0.25">
      <c r="A225" s="255">
        <v>92</v>
      </c>
      <c r="B225" s="274">
        <f t="shared" si="4"/>
        <v>182</v>
      </c>
      <c r="C225" s="255">
        <v>92</v>
      </c>
      <c r="D225" s="390" t="s">
        <v>677</v>
      </c>
      <c r="E225" s="390" t="s">
        <v>816</v>
      </c>
      <c r="F225" s="255"/>
      <c r="G225" s="393">
        <v>40100074114</v>
      </c>
      <c r="H225" s="390" t="s">
        <v>13</v>
      </c>
      <c r="I225" s="390" t="s">
        <v>142</v>
      </c>
      <c r="J225" s="392">
        <v>26640</v>
      </c>
      <c r="K225" s="390" t="s">
        <v>910</v>
      </c>
      <c r="L225" s="262"/>
      <c r="M225" s="274" t="s">
        <v>14</v>
      </c>
    </row>
    <row r="226" spans="1:13" ht="55.2" x14ac:dyDescent="0.25">
      <c r="A226" s="255">
        <v>93</v>
      </c>
      <c r="B226" s="274">
        <f t="shared" si="4"/>
        <v>183</v>
      </c>
      <c r="C226" s="255">
        <v>93</v>
      </c>
      <c r="D226" s="390" t="s">
        <v>678</v>
      </c>
      <c r="E226" s="390" t="s">
        <v>817</v>
      </c>
      <c r="F226" s="255"/>
      <c r="G226" s="393">
        <v>40100258908</v>
      </c>
      <c r="H226" s="390" t="s">
        <v>13</v>
      </c>
      <c r="I226" s="390" t="s">
        <v>142</v>
      </c>
      <c r="J226" s="392">
        <v>33600</v>
      </c>
      <c r="K226" s="390" t="s">
        <v>907</v>
      </c>
      <c r="L226" s="262"/>
      <c r="M226" s="274" t="s">
        <v>14</v>
      </c>
    </row>
    <row r="227" spans="1:13" ht="55.2" x14ac:dyDescent="0.25">
      <c r="A227" s="255">
        <v>94</v>
      </c>
      <c r="B227" s="274">
        <f t="shared" si="4"/>
        <v>184</v>
      </c>
      <c r="C227" s="255">
        <v>94</v>
      </c>
      <c r="D227" s="390" t="s">
        <v>679</v>
      </c>
      <c r="E227" s="390" t="s">
        <v>818</v>
      </c>
      <c r="F227" s="255"/>
      <c r="G227" s="393">
        <v>40100268303</v>
      </c>
      <c r="H227" s="390" t="s">
        <v>13</v>
      </c>
      <c r="I227" s="390" t="s">
        <v>142</v>
      </c>
      <c r="J227" s="392">
        <v>14400</v>
      </c>
      <c r="K227" s="390" t="s">
        <v>907</v>
      </c>
      <c r="L227" s="262"/>
      <c r="M227" s="274" t="s">
        <v>14</v>
      </c>
    </row>
    <row r="228" spans="1:13" ht="41.4" x14ac:dyDescent="0.25">
      <c r="A228" s="255">
        <v>95</v>
      </c>
      <c r="B228" s="274">
        <f t="shared" si="4"/>
        <v>185</v>
      </c>
      <c r="C228" s="255">
        <v>95</v>
      </c>
      <c r="D228" s="390" t="s">
        <v>680</v>
      </c>
      <c r="E228" s="390" t="s">
        <v>819</v>
      </c>
      <c r="F228" s="255"/>
      <c r="G228" s="393">
        <v>40500032905</v>
      </c>
      <c r="H228" s="390" t="s">
        <v>13</v>
      </c>
      <c r="I228" s="390" t="s">
        <v>142</v>
      </c>
      <c r="J228" s="392">
        <v>43550</v>
      </c>
      <c r="K228" s="390" t="s">
        <v>912</v>
      </c>
      <c r="L228" s="262"/>
      <c r="M228" s="274" t="s">
        <v>14</v>
      </c>
    </row>
    <row r="229" spans="1:13" ht="41.4" x14ac:dyDescent="0.25">
      <c r="A229" s="255">
        <v>96</v>
      </c>
      <c r="B229" s="274">
        <f t="shared" si="4"/>
        <v>186</v>
      </c>
      <c r="C229" s="255">
        <v>96</v>
      </c>
      <c r="D229" s="390" t="s">
        <v>680</v>
      </c>
      <c r="E229" s="390" t="s">
        <v>819</v>
      </c>
      <c r="F229" s="255"/>
      <c r="G229" s="393">
        <v>40500032905</v>
      </c>
      <c r="H229" s="390" t="s">
        <v>13</v>
      </c>
      <c r="I229" s="390" t="s">
        <v>142</v>
      </c>
      <c r="J229" s="392">
        <v>34320</v>
      </c>
      <c r="K229" s="390" t="s">
        <v>910</v>
      </c>
      <c r="L229" s="262"/>
      <c r="M229" s="274" t="s">
        <v>14</v>
      </c>
    </row>
    <row r="230" spans="1:13" ht="41.4" x14ac:dyDescent="0.25">
      <c r="A230" s="255">
        <v>97</v>
      </c>
      <c r="B230" s="274">
        <f t="shared" si="4"/>
        <v>187</v>
      </c>
      <c r="C230" s="255">
        <v>97</v>
      </c>
      <c r="D230" s="390" t="s">
        <v>680</v>
      </c>
      <c r="E230" s="390" t="s">
        <v>819</v>
      </c>
      <c r="F230" s="255"/>
      <c r="G230" s="393">
        <v>40500032905</v>
      </c>
      <c r="H230" s="390" t="s">
        <v>13</v>
      </c>
      <c r="I230" s="390" t="s">
        <v>142</v>
      </c>
      <c r="J230" s="392">
        <v>33000</v>
      </c>
      <c r="K230" s="390" t="s">
        <v>910</v>
      </c>
      <c r="L230" s="262"/>
      <c r="M230" s="274" t="s">
        <v>14</v>
      </c>
    </row>
    <row r="231" spans="1:13" ht="55.2" x14ac:dyDescent="0.25">
      <c r="A231" s="255">
        <v>98</v>
      </c>
      <c r="B231" s="274">
        <f t="shared" si="4"/>
        <v>188</v>
      </c>
      <c r="C231" s="255">
        <v>98</v>
      </c>
      <c r="D231" s="390" t="s">
        <v>681</v>
      </c>
      <c r="E231" s="390" t="s">
        <v>820</v>
      </c>
      <c r="F231" s="255"/>
      <c r="G231" s="393">
        <v>40300032785</v>
      </c>
      <c r="H231" s="390" t="s">
        <v>13</v>
      </c>
      <c r="I231" s="390" t="s">
        <v>142</v>
      </c>
      <c r="J231" s="392">
        <v>9610</v>
      </c>
      <c r="K231" s="390" t="s">
        <v>915</v>
      </c>
      <c r="L231" s="262"/>
      <c r="M231" s="274" t="s">
        <v>14</v>
      </c>
    </row>
    <row r="232" spans="1:13" ht="41.4" x14ac:dyDescent="0.25">
      <c r="A232" s="255">
        <v>99</v>
      </c>
      <c r="B232" s="274">
        <f t="shared" si="4"/>
        <v>189</v>
      </c>
      <c r="C232" s="255">
        <v>99</v>
      </c>
      <c r="D232" s="390" t="s">
        <v>682</v>
      </c>
      <c r="E232" s="390" t="s">
        <v>821</v>
      </c>
      <c r="F232" s="255"/>
      <c r="G232" s="393">
        <v>40100033118</v>
      </c>
      <c r="H232" s="390" t="s">
        <v>13</v>
      </c>
      <c r="I232" s="390" t="s">
        <v>142</v>
      </c>
      <c r="J232" s="392">
        <v>23400</v>
      </c>
      <c r="K232" s="390" t="s">
        <v>917</v>
      </c>
      <c r="L232" s="262"/>
      <c r="M232" s="274" t="s">
        <v>14</v>
      </c>
    </row>
    <row r="233" spans="1:13" ht="55.2" x14ac:dyDescent="0.25">
      <c r="A233" s="255">
        <v>100</v>
      </c>
      <c r="B233" s="274">
        <f t="shared" si="4"/>
        <v>190</v>
      </c>
      <c r="C233" s="255">
        <v>100</v>
      </c>
      <c r="D233" s="390" t="s">
        <v>683</v>
      </c>
      <c r="E233" s="390" t="s">
        <v>822</v>
      </c>
      <c r="F233" s="255"/>
      <c r="G233" s="394">
        <v>771535049191</v>
      </c>
      <c r="H233" s="390" t="s">
        <v>13</v>
      </c>
      <c r="I233" s="390" t="s">
        <v>142</v>
      </c>
      <c r="J233" s="392">
        <v>6000</v>
      </c>
      <c r="K233" s="390" t="s">
        <v>918</v>
      </c>
      <c r="L233" s="262"/>
      <c r="M233" s="274" t="s">
        <v>14</v>
      </c>
    </row>
    <row r="234" spans="1:13" ht="41.4" x14ac:dyDescent="0.25">
      <c r="A234" s="255">
        <v>101</v>
      </c>
      <c r="B234" s="274">
        <f t="shared" si="4"/>
        <v>191</v>
      </c>
      <c r="C234" s="255">
        <v>101</v>
      </c>
      <c r="D234" s="390" t="s">
        <v>684</v>
      </c>
      <c r="E234" s="390" t="s">
        <v>823</v>
      </c>
      <c r="F234" s="255"/>
      <c r="G234" s="393">
        <v>40101001609</v>
      </c>
      <c r="H234" s="390" t="s">
        <v>13</v>
      </c>
      <c r="I234" s="390" t="s">
        <v>142</v>
      </c>
      <c r="J234" s="392">
        <v>1280</v>
      </c>
      <c r="K234" s="390" t="s">
        <v>912</v>
      </c>
      <c r="L234" s="262"/>
      <c r="M234" s="274" t="s">
        <v>14</v>
      </c>
    </row>
    <row r="235" spans="1:13" ht="41.4" x14ac:dyDescent="0.25">
      <c r="A235" s="255">
        <v>102</v>
      </c>
      <c r="B235" s="274">
        <f t="shared" si="4"/>
        <v>192</v>
      </c>
      <c r="C235" s="255">
        <v>102</v>
      </c>
      <c r="D235" s="390" t="s">
        <v>684</v>
      </c>
      <c r="E235" s="390" t="s">
        <v>823</v>
      </c>
      <c r="F235" s="255"/>
      <c r="G235" s="393">
        <v>40101001609</v>
      </c>
      <c r="H235" s="390" t="s">
        <v>13</v>
      </c>
      <c r="I235" s="390" t="s">
        <v>142</v>
      </c>
      <c r="J235" s="392">
        <v>56400</v>
      </c>
      <c r="K235" s="390" t="s">
        <v>910</v>
      </c>
      <c r="L235" s="262"/>
      <c r="M235" s="274" t="s">
        <v>14</v>
      </c>
    </row>
    <row r="236" spans="1:13" ht="55.2" x14ac:dyDescent="0.25">
      <c r="A236" s="255">
        <v>103</v>
      </c>
      <c r="B236" s="274">
        <f t="shared" si="4"/>
        <v>193</v>
      </c>
      <c r="C236" s="255">
        <v>103</v>
      </c>
      <c r="D236" s="390" t="s">
        <v>685</v>
      </c>
      <c r="E236" s="390" t="s">
        <v>824</v>
      </c>
      <c r="F236" s="255"/>
      <c r="G236" s="393">
        <v>40100541930</v>
      </c>
      <c r="H236" s="390" t="s">
        <v>13</v>
      </c>
      <c r="I236" s="390" t="s">
        <v>142</v>
      </c>
      <c r="J236" s="392">
        <v>24120</v>
      </c>
      <c r="K236" s="390" t="s">
        <v>916</v>
      </c>
      <c r="L236" s="262"/>
      <c r="M236" s="274" t="s">
        <v>14</v>
      </c>
    </row>
    <row r="237" spans="1:13" ht="41.4" x14ac:dyDescent="0.25">
      <c r="A237" s="255">
        <v>104</v>
      </c>
      <c r="B237" s="274">
        <f t="shared" si="4"/>
        <v>194</v>
      </c>
      <c r="C237" s="255">
        <v>104</v>
      </c>
      <c r="D237" s="390" t="s">
        <v>686</v>
      </c>
      <c r="E237" s="390" t="s">
        <v>825</v>
      </c>
      <c r="F237" s="255"/>
      <c r="G237" s="394">
        <v>615501338473</v>
      </c>
      <c r="H237" s="390" t="s">
        <v>13</v>
      </c>
      <c r="I237" s="390" t="s">
        <v>142</v>
      </c>
      <c r="J237" s="392">
        <v>489518</v>
      </c>
      <c r="K237" s="390" t="s">
        <v>910</v>
      </c>
      <c r="L237" s="262"/>
      <c r="M237" s="274" t="s">
        <v>14</v>
      </c>
    </row>
    <row r="238" spans="1:13" ht="55.2" x14ac:dyDescent="0.25">
      <c r="A238" s="255">
        <v>105</v>
      </c>
      <c r="B238" s="274">
        <f t="shared" si="4"/>
        <v>195</v>
      </c>
      <c r="C238" s="255">
        <v>105</v>
      </c>
      <c r="D238" s="390" t="s">
        <v>687</v>
      </c>
      <c r="E238" s="390" t="s">
        <v>826</v>
      </c>
      <c r="F238" s="255"/>
      <c r="G238" s="393">
        <v>40300167101</v>
      </c>
      <c r="H238" s="390" t="s">
        <v>13</v>
      </c>
      <c r="I238" s="390" t="s">
        <v>142</v>
      </c>
      <c r="J238" s="392">
        <v>38190</v>
      </c>
      <c r="K238" s="390" t="s">
        <v>916</v>
      </c>
      <c r="L238" s="262"/>
      <c r="M238" s="274" t="s">
        <v>14</v>
      </c>
    </row>
    <row r="239" spans="1:13" ht="55.2" x14ac:dyDescent="0.25">
      <c r="A239" s="255">
        <v>106</v>
      </c>
      <c r="B239" s="274">
        <f t="shared" si="4"/>
        <v>196</v>
      </c>
      <c r="C239" s="255">
        <v>106</v>
      </c>
      <c r="D239" s="390" t="s">
        <v>687</v>
      </c>
      <c r="E239" s="390" t="s">
        <v>826</v>
      </c>
      <c r="F239" s="255"/>
      <c r="G239" s="393">
        <v>40300167101</v>
      </c>
      <c r="H239" s="390" t="s">
        <v>13</v>
      </c>
      <c r="I239" s="390" t="s">
        <v>142</v>
      </c>
      <c r="J239" s="392">
        <v>9120</v>
      </c>
      <c r="K239" s="390" t="s">
        <v>910</v>
      </c>
      <c r="L239" s="262"/>
      <c r="M239" s="274" t="s">
        <v>14</v>
      </c>
    </row>
    <row r="240" spans="1:13" ht="55.2" x14ac:dyDescent="0.25">
      <c r="A240" s="255">
        <v>107</v>
      </c>
      <c r="B240" s="274">
        <f t="shared" si="4"/>
        <v>197</v>
      </c>
      <c r="C240" s="255">
        <v>107</v>
      </c>
      <c r="D240" s="390" t="s">
        <v>687</v>
      </c>
      <c r="E240" s="390" t="s">
        <v>826</v>
      </c>
      <c r="F240" s="255"/>
      <c r="G240" s="393">
        <v>40300167101</v>
      </c>
      <c r="H240" s="390" t="s">
        <v>13</v>
      </c>
      <c r="I240" s="390" t="s">
        <v>142</v>
      </c>
      <c r="J240" s="392">
        <v>42720</v>
      </c>
      <c r="K240" s="390" t="s">
        <v>910</v>
      </c>
      <c r="L240" s="262"/>
      <c r="M240" s="274" t="s">
        <v>14</v>
      </c>
    </row>
    <row r="241" spans="1:13" ht="55.2" x14ac:dyDescent="0.25">
      <c r="A241" s="255">
        <v>108</v>
      </c>
      <c r="B241" s="274">
        <f t="shared" si="4"/>
        <v>198</v>
      </c>
      <c r="C241" s="255">
        <v>108</v>
      </c>
      <c r="D241" s="390" t="s">
        <v>688</v>
      </c>
      <c r="E241" s="390" t="s">
        <v>827</v>
      </c>
      <c r="F241" s="255"/>
      <c r="G241" s="393">
        <v>40301347851</v>
      </c>
      <c r="H241" s="390" t="s">
        <v>13</v>
      </c>
      <c r="I241" s="390" t="s">
        <v>142</v>
      </c>
      <c r="J241" s="392">
        <v>26800</v>
      </c>
      <c r="K241" s="390" t="s">
        <v>919</v>
      </c>
      <c r="L241" s="262"/>
      <c r="M241" s="274" t="s">
        <v>14</v>
      </c>
    </row>
    <row r="242" spans="1:13" ht="82.8" x14ac:dyDescent="0.25">
      <c r="A242" s="255">
        <v>109</v>
      </c>
      <c r="B242" s="274">
        <f t="shared" si="4"/>
        <v>199</v>
      </c>
      <c r="C242" s="255">
        <v>109</v>
      </c>
      <c r="D242" s="390" t="s">
        <v>689</v>
      </c>
      <c r="E242" s="390" t="s">
        <v>828</v>
      </c>
      <c r="F242" s="255"/>
      <c r="G242" s="393">
        <v>40301556260</v>
      </c>
      <c r="H242" s="390" t="s">
        <v>13</v>
      </c>
      <c r="I242" s="390" t="s">
        <v>142</v>
      </c>
      <c r="J242" s="392">
        <v>40870</v>
      </c>
      <c r="K242" s="390" t="s">
        <v>909</v>
      </c>
      <c r="L242" s="262"/>
      <c r="M242" s="274" t="s">
        <v>14</v>
      </c>
    </row>
    <row r="243" spans="1:13" ht="41.4" x14ac:dyDescent="0.25">
      <c r="A243" s="255">
        <v>110</v>
      </c>
      <c r="B243" s="274">
        <f t="shared" si="4"/>
        <v>200</v>
      </c>
      <c r="C243" s="255">
        <v>110</v>
      </c>
      <c r="D243" s="390" t="s">
        <v>690</v>
      </c>
      <c r="E243" s="390" t="s">
        <v>829</v>
      </c>
      <c r="F243" s="255"/>
      <c r="G243" s="393">
        <v>40100007693</v>
      </c>
      <c r="H243" s="390" t="s">
        <v>13</v>
      </c>
      <c r="I243" s="390" t="s">
        <v>142</v>
      </c>
      <c r="J243" s="392">
        <v>25200</v>
      </c>
      <c r="K243" s="390" t="s">
        <v>910</v>
      </c>
      <c r="L243" s="262"/>
      <c r="M243" s="274" t="s">
        <v>14</v>
      </c>
    </row>
    <row r="244" spans="1:13" ht="41.4" x14ac:dyDescent="0.25">
      <c r="A244" s="255">
        <v>111</v>
      </c>
      <c r="B244" s="274">
        <f t="shared" si="4"/>
        <v>201</v>
      </c>
      <c r="C244" s="255">
        <v>111</v>
      </c>
      <c r="D244" s="390" t="s">
        <v>691</v>
      </c>
      <c r="E244" s="390" t="s">
        <v>830</v>
      </c>
      <c r="F244" s="255"/>
      <c r="G244" s="393">
        <v>40300991140</v>
      </c>
      <c r="H244" s="390" t="s">
        <v>13</v>
      </c>
      <c r="I244" s="390" t="s">
        <v>142</v>
      </c>
      <c r="J244" s="392">
        <v>20289</v>
      </c>
      <c r="K244" s="390" t="s">
        <v>909</v>
      </c>
      <c r="L244" s="262"/>
      <c r="M244" s="274" t="s">
        <v>14</v>
      </c>
    </row>
    <row r="245" spans="1:13" ht="55.2" x14ac:dyDescent="0.25">
      <c r="A245" s="255">
        <v>112</v>
      </c>
      <c r="B245" s="274">
        <f t="shared" si="4"/>
        <v>202</v>
      </c>
      <c r="C245" s="255">
        <v>112</v>
      </c>
      <c r="D245" s="390" t="s">
        <v>692</v>
      </c>
      <c r="E245" s="390" t="s">
        <v>831</v>
      </c>
      <c r="F245" s="255"/>
      <c r="G245" s="393">
        <v>40300919337</v>
      </c>
      <c r="H245" s="390" t="s">
        <v>13</v>
      </c>
      <c r="I245" s="390" t="s">
        <v>142</v>
      </c>
      <c r="J245" s="392">
        <v>34170</v>
      </c>
      <c r="K245" s="390" t="s">
        <v>912</v>
      </c>
      <c r="L245" s="262"/>
      <c r="M245" s="274" t="s">
        <v>14</v>
      </c>
    </row>
    <row r="246" spans="1:13" ht="41.4" x14ac:dyDescent="0.25">
      <c r="A246" s="255">
        <v>113</v>
      </c>
      <c r="B246" s="274">
        <f t="shared" si="4"/>
        <v>203</v>
      </c>
      <c r="C246" s="255">
        <v>113</v>
      </c>
      <c r="D246" s="390" t="s">
        <v>693</v>
      </c>
      <c r="E246" s="390" t="s">
        <v>832</v>
      </c>
      <c r="F246" s="255"/>
      <c r="G246" s="393">
        <v>40900396495</v>
      </c>
      <c r="H246" s="390" t="s">
        <v>13</v>
      </c>
      <c r="I246" s="390" t="s">
        <v>142</v>
      </c>
      <c r="J246" s="392">
        <v>33676</v>
      </c>
      <c r="K246" s="390" t="s">
        <v>916</v>
      </c>
      <c r="L246" s="262"/>
      <c r="M246" s="274" t="s">
        <v>14</v>
      </c>
    </row>
    <row r="247" spans="1:13" ht="55.2" x14ac:dyDescent="0.25">
      <c r="A247" s="255">
        <v>114</v>
      </c>
      <c r="B247" s="274">
        <f t="shared" si="4"/>
        <v>204</v>
      </c>
      <c r="C247" s="255">
        <v>114</v>
      </c>
      <c r="D247" s="390" t="s">
        <v>694</v>
      </c>
      <c r="E247" s="390" t="s">
        <v>833</v>
      </c>
      <c r="F247" s="255"/>
      <c r="G247" s="393">
        <v>40400947401</v>
      </c>
      <c r="H247" s="390" t="s">
        <v>13</v>
      </c>
      <c r="I247" s="390" t="s">
        <v>142</v>
      </c>
      <c r="J247" s="392">
        <v>55610</v>
      </c>
      <c r="K247" s="390" t="s">
        <v>907</v>
      </c>
      <c r="L247" s="262"/>
      <c r="M247" s="274" t="s">
        <v>14</v>
      </c>
    </row>
    <row r="248" spans="1:13" ht="41.4" x14ac:dyDescent="0.25">
      <c r="A248" s="255">
        <v>115</v>
      </c>
      <c r="B248" s="274">
        <f t="shared" si="4"/>
        <v>205</v>
      </c>
      <c r="C248" s="255">
        <v>115</v>
      </c>
      <c r="D248" s="390" t="s">
        <v>695</v>
      </c>
      <c r="E248" s="390" t="s">
        <v>834</v>
      </c>
      <c r="F248" s="255"/>
      <c r="G248" s="393">
        <v>40601141516</v>
      </c>
      <c r="H248" s="390" t="s">
        <v>13</v>
      </c>
      <c r="I248" s="390" t="s">
        <v>142</v>
      </c>
      <c r="J248" s="392">
        <v>26800</v>
      </c>
      <c r="K248" s="390" t="s">
        <v>911</v>
      </c>
      <c r="L248" s="262"/>
      <c r="M248" s="274" t="s">
        <v>14</v>
      </c>
    </row>
    <row r="249" spans="1:13" ht="55.2" x14ac:dyDescent="0.25">
      <c r="A249" s="255">
        <v>116</v>
      </c>
      <c r="B249" s="274">
        <f t="shared" si="4"/>
        <v>206</v>
      </c>
      <c r="C249" s="255">
        <v>116</v>
      </c>
      <c r="D249" s="390" t="s">
        <v>696</v>
      </c>
      <c r="E249" s="390" t="s">
        <v>835</v>
      </c>
      <c r="F249" s="255"/>
      <c r="G249" s="393">
        <v>40101334559</v>
      </c>
      <c r="H249" s="390" t="s">
        <v>13</v>
      </c>
      <c r="I249" s="390" t="s">
        <v>142</v>
      </c>
      <c r="J249" s="392">
        <v>24120</v>
      </c>
      <c r="K249" s="390" t="s">
        <v>917</v>
      </c>
      <c r="L249" s="262"/>
      <c r="M249" s="274" t="s">
        <v>14</v>
      </c>
    </row>
    <row r="250" spans="1:13" ht="41.4" x14ac:dyDescent="0.25">
      <c r="A250" s="255">
        <v>117</v>
      </c>
      <c r="B250" s="274">
        <f t="shared" si="4"/>
        <v>207</v>
      </c>
      <c r="C250" s="255">
        <v>117</v>
      </c>
      <c r="D250" s="390" t="s">
        <v>697</v>
      </c>
      <c r="E250" s="390" t="s">
        <v>836</v>
      </c>
      <c r="F250" s="255"/>
      <c r="G250" s="393">
        <v>40100637448</v>
      </c>
      <c r="H250" s="390" t="s">
        <v>13</v>
      </c>
      <c r="I250" s="390" t="s">
        <v>142</v>
      </c>
      <c r="J250" s="392">
        <v>31800</v>
      </c>
      <c r="K250" s="390" t="s">
        <v>907</v>
      </c>
      <c r="L250" s="262"/>
      <c r="M250" s="274" t="s">
        <v>14</v>
      </c>
    </row>
    <row r="251" spans="1:13" ht="41.4" x14ac:dyDescent="0.25">
      <c r="A251" s="255">
        <v>118</v>
      </c>
      <c r="B251" s="274">
        <f t="shared" si="4"/>
        <v>208</v>
      </c>
      <c r="C251" s="255">
        <v>118</v>
      </c>
      <c r="D251" s="390" t="s">
        <v>698</v>
      </c>
      <c r="E251" s="390" t="s">
        <v>837</v>
      </c>
      <c r="F251" s="255"/>
      <c r="G251" s="393">
        <v>40400913794</v>
      </c>
      <c r="H251" s="390" t="s">
        <v>13</v>
      </c>
      <c r="I251" s="390" t="s">
        <v>142</v>
      </c>
      <c r="J251" s="392">
        <v>28140</v>
      </c>
      <c r="K251" s="390" t="s">
        <v>916</v>
      </c>
      <c r="L251" s="262"/>
      <c r="M251" s="274" t="s">
        <v>14</v>
      </c>
    </row>
    <row r="252" spans="1:13" ht="41.4" x14ac:dyDescent="0.25">
      <c r="A252" s="255">
        <v>119</v>
      </c>
      <c r="B252" s="274">
        <f t="shared" si="4"/>
        <v>209</v>
      </c>
      <c r="C252" s="255">
        <v>119</v>
      </c>
      <c r="D252" s="390" t="s">
        <v>699</v>
      </c>
      <c r="E252" s="390" t="s">
        <v>838</v>
      </c>
      <c r="F252" s="255"/>
      <c r="G252" s="393">
        <v>40500030908</v>
      </c>
      <c r="H252" s="390" t="s">
        <v>13</v>
      </c>
      <c r="I252" s="390" t="s">
        <v>142</v>
      </c>
      <c r="J252" s="392">
        <v>33500</v>
      </c>
      <c r="K252" s="390" t="s">
        <v>909</v>
      </c>
      <c r="L252" s="262"/>
      <c r="M252" s="274" t="s">
        <v>14</v>
      </c>
    </row>
    <row r="253" spans="1:13" ht="41.4" x14ac:dyDescent="0.25">
      <c r="A253" s="255">
        <v>120</v>
      </c>
      <c r="B253" s="274">
        <f t="shared" si="4"/>
        <v>210</v>
      </c>
      <c r="C253" s="255">
        <v>120</v>
      </c>
      <c r="D253" s="390" t="s">
        <v>700</v>
      </c>
      <c r="E253" s="390" t="s">
        <v>839</v>
      </c>
      <c r="F253" s="255"/>
      <c r="G253" s="393">
        <v>40300592956</v>
      </c>
      <c r="H253" s="390" t="s">
        <v>13</v>
      </c>
      <c r="I253" s="390" t="s">
        <v>142</v>
      </c>
      <c r="J253" s="392">
        <v>23450</v>
      </c>
      <c r="K253" s="390" t="s">
        <v>912</v>
      </c>
      <c r="L253" s="262"/>
      <c r="M253" s="274" t="s">
        <v>14</v>
      </c>
    </row>
    <row r="254" spans="1:13" ht="41.4" x14ac:dyDescent="0.25">
      <c r="A254" s="255">
        <v>121</v>
      </c>
      <c r="B254" s="274">
        <f t="shared" si="4"/>
        <v>211</v>
      </c>
      <c r="C254" s="255">
        <v>121</v>
      </c>
      <c r="D254" s="390" t="s">
        <v>700</v>
      </c>
      <c r="E254" s="390" t="s">
        <v>839</v>
      </c>
      <c r="F254" s="255"/>
      <c r="G254" s="393">
        <v>40300592956</v>
      </c>
      <c r="H254" s="390" t="s">
        <v>13</v>
      </c>
      <c r="I254" s="390" t="s">
        <v>142</v>
      </c>
      <c r="J254" s="392">
        <v>26400</v>
      </c>
      <c r="K254" s="390" t="s">
        <v>910</v>
      </c>
      <c r="L254" s="262"/>
      <c r="M254" s="274" t="s">
        <v>14</v>
      </c>
    </row>
    <row r="255" spans="1:13" ht="41.4" x14ac:dyDescent="0.25">
      <c r="A255" s="255">
        <v>122</v>
      </c>
      <c r="B255" s="274">
        <f t="shared" si="4"/>
        <v>212</v>
      </c>
      <c r="C255" s="255">
        <v>122</v>
      </c>
      <c r="D255" s="390" t="s">
        <v>701</v>
      </c>
      <c r="E255" s="390" t="s">
        <v>840</v>
      </c>
      <c r="F255" s="255"/>
      <c r="G255" s="393">
        <v>40100071473</v>
      </c>
      <c r="H255" s="390" t="s">
        <v>13</v>
      </c>
      <c r="I255" s="390" t="s">
        <v>142</v>
      </c>
      <c r="J255" s="392">
        <v>40440</v>
      </c>
      <c r="K255" s="390" t="s">
        <v>910</v>
      </c>
      <c r="L255" s="262"/>
      <c r="M255" s="274" t="s">
        <v>14</v>
      </c>
    </row>
    <row r="256" spans="1:13" ht="55.2" x14ac:dyDescent="0.25">
      <c r="A256" s="255">
        <v>123</v>
      </c>
      <c r="B256" s="274">
        <f t="shared" si="4"/>
        <v>213</v>
      </c>
      <c r="C256" s="255">
        <v>123</v>
      </c>
      <c r="D256" s="390" t="s">
        <v>702</v>
      </c>
      <c r="E256" s="390" t="s">
        <v>841</v>
      </c>
      <c r="F256" s="255"/>
      <c r="G256" s="393">
        <v>40101317151</v>
      </c>
      <c r="H256" s="390" t="s">
        <v>13</v>
      </c>
      <c r="I256" s="390" t="s">
        <v>142</v>
      </c>
      <c r="J256" s="392">
        <v>63600</v>
      </c>
      <c r="K256" s="390" t="s">
        <v>907</v>
      </c>
      <c r="L256" s="262"/>
      <c r="M256" s="274" t="s">
        <v>14</v>
      </c>
    </row>
    <row r="257" spans="1:13" ht="55.2" x14ac:dyDescent="0.25">
      <c r="A257" s="255">
        <v>124</v>
      </c>
      <c r="B257" s="274">
        <f t="shared" si="4"/>
        <v>214</v>
      </c>
      <c r="C257" s="255">
        <v>124</v>
      </c>
      <c r="D257" s="390" t="s">
        <v>703</v>
      </c>
      <c r="E257" s="390" t="s">
        <v>842</v>
      </c>
      <c r="F257" s="255"/>
      <c r="G257" s="393">
        <v>40200072590</v>
      </c>
      <c r="H257" s="390" t="s">
        <v>13</v>
      </c>
      <c r="I257" s="390" t="s">
        <v>142</v>
      </c>
      <c r="J257" s="392">
        <v>14450</v>
      </c>
      <c r="K257" s="390" t="s">
        <v>918</v>
      </c>
      <c r="L257" s="262"/>
      <c r="M257" s="274" t="s">
        <v>14</v>
      </c>
    </row>
    <row r="258" spans="1:13" ht="55.2" x14ac:dyDescent="0.25">
      <c r="A258" s="255">
        <v>125</v>
      </c>
      <c r="B258" s="274">
        <f t="shared" si="4"/>
        <v>215</v>
      </c>
      <c r="C258" s="255">
        <v>125</v>
      </c>
      <c r="D258" s="390" t="s">
        <v>704</v>
      </c>
      <c r="E258" s="390" t="s">
        <v>843</v>
      </c>
      <c r="F258" s="255"/>
      <c r="G258" s="393">
        <v>40600318753</v>
      </c>
      <c r="H258" s="390" t="s">
        <v>13</v>
      </c>
      <c r="I258" s="390" t="s">
        <v>142</v>
      </c>
      <c r="J258" s="392">
        <v>33500</v>
      </c>
      <c r="K258" s="390" t="s">
        <v>919</v>
      </c>
      <c r="L258" s="262"/>
      <c r="M258" s="274" t="s">
        <v>14</v>
      </c>
    </row>
    <row r="259" spans="1:13" ht="55.2" x14ac:dyDescent="0.25">
      <c r="A259" s="255">
        <v>126</v>
      </c>
      <c r="B259" s="274">
        <f t="shared" si="4"/>
        <v>216</v>
      </c>
      <c r="C259" s="255">
        <v>126</v>
      </c>
      <c r="D259" s="390" t="s">
        <v>704</v>
      </c>
      <c r="E259" s="390" t="s">
        <v>843</v>
      </c>
      <c r="F259" s="255"/>
      <c r="G259" s="393">
        <v>40600318753</v>
      </c>
      <c r="H259" s="390" t="s">
        <v>13</v>
      </c>
      <c r="I259" s="390" t="s">
        <v>142</v>
      </c>
      <c r="J259" s="392">
        <v>6600</v>
      </c>
      <c r="K259" s="390" t="s">
        <v>910</v>
      </c>
      <c r="L259" s="262"/>
      <c r="M259" s="274" t="s">
        <v>14</v>
      </c>
    </row>
    <row r="260" spans="1:13" ht="55.2" x14ac:dyDescent="0.25">
      <c r="A260" s="255">
        <v>127</v>
      </c>
      <c r="B260" s="274">
        <f t="shared" si="4"/>
        <v>217</v>
      </c>
      <c r="C260" s="255">
        <v>127</v>
      </c>
      <c r="D260" s="390" t="s">
        <v>704</v>
      </c>
      <c r="E260" s="390" t="s">
        <v>843</v>
      </c>
      <c r="F260" s="255"/>
      <c r="G260" s="393">
        <v>40600318753</v>
      </c>
      <c r="H260" s="390" t="s">
        <v>13</v>
      </c>
      <c r="I260" s="390" t="s">
        <v>142</v>
      </c>
      <c r="J260" s="392">
        <v>24360</v>
      </c>
      <c r="K260" s="390" t="s">
        <v>910</v>
      </c>
      <c r="L260" s="262"/>
      <c r="M260" s="274" t="s">
        <v>14</v>
      </c>
    </row>
    <row r="261" spans="1:13" ht="41.4" x14ac:dyDescent="0.25">
      <c r="A261" s="255">
        <v>128</v>
      </c>
      <c r="B261" s="274">
        <f t="shared" si="4"/>
        <v>218</v>
      </c>
      <c r="C261" s="255">
        <v>128</v>
      </c>
      <c r="D261" s="390" t="s">
        <v>705</v>
      </c>
      <c r="E261" s="390" t="s">
        <v>844</v>
      </c>
      <c r="F261" s="255"/>
      <c r="G261" s="393">
        <v>40100029672</v>
      </c>
      <c r="H261" s="390" t="s">
        <v>13</v>
      </c>
      <c r="I261" s="390" t="s">
        <v>142</v>
      </c>
      <c r="J261" s="392">
        <v>47040</v>
      </c>
      <c r="K261" s="390" t="s">
        <v>910</v>
      </c>
      <c r="L261" s="262"/>
      <c r="M261" s="274" t="s">
        <v>14</v>
      </c>
    </row>
    <row r="262" spans="1:13" ht="55.2" x14ac:dyDescent="0.25">
      <c r="A262" s="255">
        <v>129</v>
      </c>
      <c r="B262" s="274">
        <f t="shared" si="4"/>
        <v>219</v>
      </c>
      <c r="C262" s="255">
        <v>129</v>
      </c>
      <c r="D262" s="390" t="s">
        <v>706</v>
      </c>
      <c r="E262" s="390" t="s">
        <v>845</v>
      </c>
      <c r="F262" s="255"/>
      <c r="G262" s="393">
        <v>40101571743</v>
      </c>
      <c r="H262" s="390" t="s">
        <v>13</v>
      </c>
      <c r="I262" s="390" t="s">
        <v>142</v>
      </c>
      <c r="J262" s="392">
        <v>24120</v>
      </c>
      <c r="K262" s="390" t="s">
        <v>907</v>
      </c>
      <c r="L262" s="262"/>
      <c r="M262" s="274" t="s">
        <v>14</v>
      </c>
    </row>
    <row r="263" spans="1:13" ht="55.2" x14ac:dyDescent="0.25">
      <c r="A263" s="255">
        <v>130</v>
      </c>
      <c r="B263" s="274">
        <f t="shared" si="4"/>
        <v>220</v>
      </c>
      <c r="C263" s="255">
        <v>130</v>
      </c>
      <c r="D263" s="390" t="s">
        <v>706</v>
      </c>
      <c r="E263" s="390" t="s">
        <v>845</v>
      </c>
      <c r="F263" s="255"/>
      <c r="G263" s="393">
        <v>40101571743</v>
      </c>
      <c r="H263" s="390" t="s">
        <v>13</v>
      </c>
      <c r="I263" s="390" t="s">
        <v>142</v>
      </c>
      <c r="J263" s="392">
        <v>70440</v>
      </c>
      <c r="K263" s="390" t="s">
        <v>910</v>
      </c>
      <c r="L263" s="262"/>
      <c r="M263" s="274" t="s">
        <v>14</v>
      </c>
    </row>
    <row r="264" spans="1:13" ht="55.2" x14ac:dyDescent="0.25">
      <c r="A264" s="255">
        <v>131</v>
      </c>
      <c r="B264" s="274">
        <f t="shared" ref="B264:B327" si="5">B263+1</f>
        <v>221</v>
      </c>
      <c r="C264" s="255">
        <v>131</v>
      </c>
      <c r="D264" s="390" t="s">
        <v>707</v>
      </c>
      <c r="E264" s="390" t="s">
        <v>846</v>
      </c>
      <c r="F264" s="255"/>
      <c r="G264" s="393">
        <v>40101016154</v>
      </c>
      <c r="H264" s="390" t="s">
        <v>13</v>
      </c>
      <c r="I264" s="390" t="s">
        <v>142</v>
      </c>
      <c r="J264" s="392">
        <v>48600</v>
      </c>
      <c r="K264" s="390" t="s">
        <v>913</v>
      </c>
      <c r="L264" s="262"/>
      <c r="M264" s="274" t="s">
        <v>14</v>
      </c>
    </row>
    <row r="265" spans="1:13" ht="41.4" x14ac:dyDescent="0.25">
      <c r="A265" s="255">
        <v>132</v>
      </c>
      <c r="B265" s="274">
        <f t="shared" si="5"/>
        <v>222</v>
      </c>
      <c r="C265" s="255">
        <v>132</v>
      </c>
      <c r="D265" s="390" t="s">
        <v>708</v>
      </c>
      <c r="E265" s="390" t="s">
        <v>847</v>
      </c>
      <c r="F265" s="255"/>
      <c r="G265" s="393">
        <v>41102440216</v>
      </c>
      <c r="H265" s="390" t="s">
        <v>13</v>
      </c>
      <c r="I265" s="390" t="s">
        <v>142</v>
      </c>
      <c r="J265" s="392">
        <v>24790</v>
      </c>
      <c r="K265" s="390" t="s">
        <v>915</v>
      </c>
      <c r="L265" s="262"/>
      <c r="M265" s="274" t="s">
        <v>14</v>
      </c>
    </row>
    <row r="266" spans="1:13" ht="55.2" x14ac:dyDescent="0.25">
      <c r="A266" s="255">
        <v>133</v>
      </c>
      <c r="B266" s="274">
        <f t="shared" si="5"/>
        <v>223</v>
      </c>
      <c r="C266" s="255">
        <v>133</v>
      </c>
      <c r="D266" s="390" t="s">
        <v>709</v>
      </c>
      <c r="E266" s="390" t="s">
        <v>848</v>
      </c>
      <c r="F266" s="255"/>
      <c r="G266" s="393">
        <v>40101126630</v>
      </c>
      <c r="H266" s="390" t="s">
        <v>13</v>
      </c>
      <c r="I266" s="390" t="s">
        <v>142</v>
      </c>
      <c r="J266" s="392">
        <v>14400</v>
      </c>
      <c r="K266" s="390" t="s">
        <v>910</v>
      </c>
      <c r="L266" s="262"/>
      <c r="M266" s="274" t="s">
        <v>14</v>
      </c>
    </row>
    <row r="267" spans="1:13" ht="55.2" x14ac:dyDescent="0.25">
      <c r="A267" s="255">
        <v>134</v>
      </c>
      <c r="B267" s="274">
        <f t="shared" si="5"/>
        <v>224</v>
      </c>
      <c r="C267" s="255">
        <v>134</v>
      </c>
      <c r="D267" s="390" t="s">
        <v>710</v>
      </c>
      <c r="E267" s="390" t="s">
        <v>849</v>
      </c>
      <c r="F267" s="255"/>
      <c r="G267" s="393">
        <v>40100710088</v>
      </c>
      <c r="H267" s="390" t="s">
        <v>13</v>
      </c>
      <c r="I267" s="390" t="s">
        <v>142</v>
      </c>
      <c r="J267" s="392">
        <v>27120</v>
      </c>
      <c r="K267" s="390" t="s">
        <v>910</v>
      </c>
      <c r="L267" s="262"/>
      <c r="M267" s="274" t="s">
        <v>14</v>
      </c>
    </row>
    <row r="268" spans="1:13" ht="55.2" x14ac:dyDescent="0.25">
      <c r="A268" s="255">
        <v>135</v>
      </c>
      <c r="B268" s="274">
        <f>B267+1</f>
        <v>225</v>
      </c>
      <c r="C268" s="255">
        <v>135</v>
      </c>
      <c r="D268" s="390" t="s">
        <v>711</v>
      </c>
      <c r="E268" s="390" t="s">
        <v>849</v>
      </c>
      <c r="F268" s="255"/>
      <c r="G268" s="393">
        <v>40100710088</v>
      </c>
      <c r="H268" s="390" t="s">
        <v>13</v>
      </c>
      <c r="I268" s="390" t="s">
        <v>142</v>
      </c>
      <c r="J268" s="392">
        <v>32400</v>
      </c>
      <c r="K268" s="390" t="s">
        <v>920</v>
      </c>
      <c r="L268" s="262"/>
      <c r="M268" s="274" t="s">
        <v>14</v>
      </c>
    </row>
    <row r="269" spans="1:13" ht="55.2" x14ac:dyDescent="0.25">
      <c r="A269" s="255">
        <v>136</v>
      </c>
      <c r="B269" s="274">
        <f t="shared" si="5"/>
        <v>226</v>
      </c>
      <c r="C269" s="255">
        <v>136</v>
      </c>
      <c r="D269" s="390" t="s">
        <v>712</v>
      </c>
      <c r="E269" s="390" t="s">
        <v>850</v>
      </c>
      <c r="F269" s="255"/>
      <c r="G269" s="393">
        <v>40100201700</v>
      </c>
      <c r="H269" s="390" t="s">
        <v>13</v>
      </c>
      <c r="I269" s="390" t="s">
        <v>142</v>
      </c>
      <c r="J269" s="392">
        <v>25795</v>
      </c>
      <c r="K269" s="390" t="s">
        <v>912</v>
      </c>
      <c r="L269" s="262"/>
      <c r="M269" s="274" t="s">
        <v>14</v>
      </c>
    </row>
    <row r="270" spans="1:13" ht="41.4" x14ac:dyDescent="0.25">
      <c r="A270" s="255">
        <v>137</v>
      </c>
      <c r="B270" s="274">
        <f t="shared" si="5"/>
        <v>227</v>
      </c>
      <c r="C270" s="255">
        <v>137</v>
      </c>
      <c r="D270" s="390" t="s">
        <v>713</v>
      </c>
      <c r="E270" s="390" t="s">
        <v>851</v>
      </c>
      <c r="F270" s="255"/>
      <c r="G270" s="393">
        <v>40401454582</v>
      </c>
      <c r="H270" s="390" t="s">
        <v>13</v>
      </c>
      <c r="I270" s="390" t="s">
        <v>142</v>
      </c>
      <c r="J270" s="392">
        <v>33500</v>
      </c>
      <c r="K270" s="390" t="s">
        <v>919</v>
      </c>
      <c r="L270" s="262"/>
      <c r="M270" s="274" t="s">
        <v>14</v>
      </c>
    </row>
    <row r="271" spans="1:13" ht="55.2" x14ac:dyDescent="0.25">
      <c r="A271" s="255">
        <v>138</v>
      </c>
      <c r="B271" s="274">
        <f t="shared" si="5"/>
        <v>228</v>
      </c>
      <c r="C271" s="255">
        <v>138</v>
      </c>
      <c r="D271" s="390" t="s">
        <v>714</v>
      </c>
      <c r="E271" s="390" t="s">
        <v>852</v>
      </c>
      <c r="F271" s="255"/>
      <c r="G271" s="393">
        <v>40101686416</v>
      </c>
      <c r="H271" s="390" t="s">
        <v>13</v>
      </c>
      <c r="I271" s="390" t="s">
        <v>142</v>
      </c>
      <c r="J271" s="392">
        <v>23450</v>
      </c>
      <c r="K271" s="390" t="s">
        <v>915</v>
      </c>
      <c r="L271" s="262"/>
      <c r="M271" s="274" t="s">
        <v>14</v>
      </c>
    </row>
    <row r="272" spans="1:13" ht="41.4" x14ac:dyDescent="0.25">
      <c r="A272" s="255">
        <v>139</v>
      </c>
      <c r="B272" s="274">
        <f t="shared" si="5"/>
        <v>229</v>
      </c>
      <c r="C272" s="255">
        <v>139</v>
      </c>
      <c r="D272" s="390" t="s">
        <v>715</v>
      </c>
      <c r="E272" s="390" t="s">
        <v>853</v>
      </c>
      <c r="F272" s="255"/>
      <c r="G272" s="393">
        <v>40102393638</v>
      </c>
      <c r="H272" s="390" t="s">
        <v>13</v>
      </c>
      <c r="I272" s="390" t="s">
        <v>142</v>
      </c>
      <c r="J272" s="392">
        <v>53600</v>
      </c>
      <c r="K272" s="390" t="s">
        <v>915</v>
      </c>
      <c r="L272" s="262"/>
      <c r="M272" s="274" t="s">
        <v>14</v>
      </c>
    </row>
    <row r="273" spans="1:13" ht="41.4" x14ac:dyDescent="0.25">
      <c r="A273" s="255">
        <v>140</v>
      </c>
      <c r="B273" s="274">
        <f t="shared" si="5"/>
        <v>230</v>
      </c>
      <c r="C273" s="255">
        <v>140</v>
      </c>
      <c r="D273" s="390" t="s">
        <v>716</v>
      </c>
      <c r="E273" s="390" t="s">
        <v>854</v>
      </c>
      <c r="F273" s="255"/>
      <c r="G273" s="393">
        <v>41106267435</v>
      </c>
      <c r="H273" s="390" t="s">
        <v>13</v>
      </c>
      <c r="I273" s="390" t="s">
        <v>142</v>
      </c>
      <c r="J273" s="392">
        <v>42160</v>
      </c>
      <c r="K273" s="390" t="s">
        <v>913</v>
      </c>
      <c r="L273" s="262"/>
      <c r="M273" s="274" t="s">
        <v>14</v>
      </c>
    </row>
    <row r="274" spans="1:13" ht="55.2" x14ac:dyDescent="0.25">
      <c r="A274" s="255">
        <v>141</v>
      </c>
      <c r="B274" s="274">
        <f t="shared" si="5"/>
        <v>231</v>
      </c>
      <c r="C274" s="255">
        <v>141</v>
      </c>
      <c r="D274" s="390" t="s">
        <v>717</v>
      </c>
      <c r="E274" s="390" t="s">
        <v>855</v>
      </c>
      <c r="F274" s="255"/>
      <c r="G274" s="393">
        <v>40101394188</v>
      </c>
      <c r="H274" s="390" t="s">
        <v>13</v>
      </c>
      <c r="I274" s="390" t="s">
        <v>142</v>
      </c>
      <c r="J274" s="392">
        <v>74400</v>
      </c>
      <c r="K274" s="390" t="s">
        <v>907</v>
      </c>
      <c r="L274" s="262"/>
      <c r="M274" s="274" t="s">
        <v>14</v>
      </c>
    </row>
    <row r="275" spans="1:13" ht="41.4" x14ac:dyDescent="0.25">
      <c r="A275" s="255">
        <v>142</v>
      </c>
      <c r="B275" s="274">
        <f t="shared" si="5"/>
        <v>232</v>
      </c>
      <c r="C275" s="255">
        <v>142</v>
      </c>
      <c r="D275" s="390" t="s">
        <v>718</v>
      </c>
      <c r="E275" s="390" t="s">
        <v>74</v>
      </c>
      <c r="F275" s="255"/>
      <c r="G275" s="393">
        <v>40500790810</v>
      </c>
      <c r="H275" s="390" t="s">
        <v>13</v>
      </c>
      <c r="I275" s="390" t="s">
        <v>142</v>
      </c>
      <c r="J275" s="392">
        <v>120979</v>
      </c>
      <c r="K275" s="390" t="s">
        <v>915</v>
      </c>
      <c r="L275" s="262"/>
      <c r="M275" s="274" t="s">
        <v>14</v>
      </c>
    </row>
    <row r="276" spans="1:13" ht="41.4" x14ac:dyDescent="0.25">
      <c r="A276" s="255">
        <v>143</v>
      </c>
      <c r="B276" s="274">
        <f t="shared" si="5"/>
        <v>233</v>
      </c>
      <c r="C276" s="255">
        <v>143</v>
      </c>
      <c r="D276" s="390" t="s">
        <v>719</v>
      </c>
      <c r="E276" s="390" t="s">
        <v>856</v>
      </c>
      <c r="F276" s="255"/>
      <c r="G276" s="393">
        <v>40100988816</v>
      </c>
      <c r="H276" s="390" t="s">
        <v>13</v>
      </c>
      <c r="I276" s="390" t="s">
        <v>142</v>
      </c>
      <c r="J276" s="392">
        <v>6480</v>
      </c>
      <c r="K276" s="390" t="s">
        <v>910</v>
      </c>
      <c r="L276" s="262"/>
      <c r="M276" s="274" t="s">
        <v>14</v>
      </c>
    </row>
    <row r="277" spans="1:13" ht="41.4" x14ac:dyDescent="0.25">
      <c r="A277" s="255">
        <v>144</v>
      </c>
      <c r="B277" s="274">
        <f t="shared" si="5"/>
        <v>234</v>
      </c>
      <c r="C277" s="255">
        <v>144</v>
      </c>
      <c r="D277" s="390" t="s">
        <v>719</v>
      </c>
      <c r="E277" s="390" t="s">
        <v>856</v>
      </c>
      <c r="F277" s="255"/>
      <c r="G277" s="393">
        <v>40100988816</v>
      </c>
      <c r="H277" s="390" t="s">
        <v>13</v>
      </c>
      <c r="I277" s="390" t="s">
        <v>142</v>
      </c>
      <c r="J277" s="392">
        <v>46080</v>
      </c>
      <c r="K277" s="390" t="s">
        <v>910</v>
      </c>
      <c r="L277" s="262"/>
      <c r="M277" s="274" t="s">
        <v>14</v>
      </c>
    </row>
    <row r="278" spans="1:13" ht="41.4" x14ac:dyDescent="0.25">
      <c r="A278" s="255">
        <v>145</v>
      </c>
      <c r="B278" s="274">
        <f t="shared" si="5"/>
        <v>235</v>
      </c>
      <c r="C278" s="255">
        <v>145</v>
      </c>
      <c r="D278" s="390" t="s">
        <v>720</v>
      </c>
      <c r="E278" s="390" t="s">
        <v>857</v>
      </c>
      <c r="F278" s="255"/>
      <c r="G278" s="393">
        <v>40200409082</v>
      </c>
      <c r="H278" s="390" t="s">
        <v>13</v>
      </c>
      <c r="I278" s="390" t="s">
        <v>142</v>
      </c>
      <c r="J278" s="392">
        <v>17880</v>
      </c>
      <c r="K278" s="390" t="s">
        <v>910</v>
      </c>
      <c r="L278" s="262"/>
      <c r="M278" s="274" t="s">
        <v>14</v>
      </c>
    </row>
    <row r="279" spans="1:13" ht="55.2" x14ac:dyDescent="0.25">
      <c r="A279" s="255">
        <v>146</v>
      </c>
      <c r="B279" s="274">
        <f t="shared" si="5"/>
        <v>236</v>
      </c>
      <c r="C279" s="255">
        <v>146</v>
      </c>
      <c r="D279" s="390" t="s">
        <v>721</v>
      </c>
      <c r="E279" s="390" t="s">
        <v>858</v>
      </c>
      <c r="F279" s="255"/>
      <c r="G279" s="393">
        <v>40100178040</v>
      </c>
      <c r="H279" s="390" t="s">
        <v>13</v>
      </c>
      <c r="I279" s="390" t="s">
        <v>142</v>
      </c>
      <c r="J279" s="392">
        <v>16800</v>
      </c>
      <c r="K279" s="390" t="s">
        <v>913</v>
      </c>
      <c r="L279" s="262"/>
      <c r="M279" s="274" t="s">
        <v>14</v>
      </c>
    </row>
    <row r="280" spans="1:13" ht="55.2" x14ac:dyDescent="0.25">
      <c r="A280" s="255">
        <v>147</v>
      </c>
      <c r="B280" s="274">
        <f t="shared" si="5"/>
        <v>237</v>
      </c>
      <c r="C280" s="255">
        <v>147</v>
      </c>
      <c r="D280" s="390" t="s">
        <v>722</v>
      </c>
      <c r="E280" s="390" t="s">
        <v>859</v>
      </c>
      <c r="F280" s="255"/>
      <c r="G280" s="393">
        <v>40102341252</v>
      </c>
      <c r="H280" s="390" t="s">
        <v>13</v>
      </c>
      <c r="I280" s="390" t="s">
        <v>142</v>
      </c>
      <c r="J280" s="392">
        <v>26640</v>
      </c>
      <c r="K280" s="390" t="s">
        <v>910</v>
      </c>
      <c r="L280" s="262"/>
      <c r="M280" s="274" t="s">
        <v>14</v>
      </c>
    </row>
    <row r="281" spans="1:13" ht="55.2" x14ac:dyDescent="0.25">
      <c r="A281" s="255">
        <v>148</v>
      </c>
      <c r="B281" s="274">
        <f t="shared" si="5"/>
        <v>238</v>
      </c>
      <c r="C281" s="255">
        <v>148</v>
      </c>
      <c r="D281" s="390" t="s">
        <v>723</v>
      </c>
      <c r="E281" s="390" t="s">
        <v>860</v>
      </c>
      <c r="F281" s="255"/>
      <c r="G281" s="393">
        <v>40101080640</v>
      </c>
      <c r="H281" s="390" t="s">
        <v>13</v>
      </c>
      <c r="I281" s="390" t="s">
        <v>142</v>
      </c>
      <c r="J281" s="392">
        <v>19800</v>
      </c>
      <c r="K281" s="390" t="s">
        <v>910</v>
      </c>
      <c r="L281" s="262"/>
      <c r="M281" s="274" t="s">
        <v>14</v>
      </c>
    </row>
    <row r="282" spans="1:13" ht="55.2" x14ac:dyDescent="0.25">
      <c r="A282" s="255">
        <v>149</v>
      </c>
      <c r="B282" s="274">
        <f t="shared" si="5"/>
        <v>239</v>
      </c>
      <c r="C282" s="255">
        <v>149</v>
      </c>
      <c r="D282" s="390" t="s">
        <v>724</v>
      </c>
      <c r="E282" s="390" t="s">
        <v>861</v>
      </c>
      <c r="F282" s="255"/>
      <c r="G282" s="393">
        <v>40100785894</v>
      </c>
      <c r="H282" s="390" t="s">
        <v>13</v>
      </c>
      <c r="I282" s="390" t="s">
        <v>142</v>
      </c>
      <c r="J282" s="392">
        <v>24600</v>
      </c>
      <c r="K282" s="390" t="s">
        <v>907</v>
      </c>
      <c r="L282" s="262"/>
      <c r="M282" s="274" t="s">
        <v>14</v>
      </c>
    </row>
    <row r="283" spans="1:13" ht="55.2" x14ac:dyDescent="0.25">
      <c r="A283" s="255">
        <v>150</v>
      </c>
      <c r="B283" s="274">
        <f t="shared" si="5"/>
        <v>240</v>
      </c>
      <c r="C283" s="255">
        <v>150</v>
      </c>
      <c r="D283" s="390" t="s">
        <v>725</v>
      </c>
      <c r="E283" s="390" t="s">
        <v>862</v>
      </c>
      <c r="F283" s="255"/>
      <c r="G283" s="393">
        <v>41105302550</v>
      </c>
      <c r="H283" s="390" t="s">
        <v>13</v>
      </c>
      <c r="I283" s="390" t="s">
        <v>142</v>
      </c>
      <c r="J283" s="392">
        <v>78000</v>
      </c>
      <c r="K283" s="390" t="s">
        <v>913</v>
      </c>
      <c r="L283" s="262"/>
      <c r="M283" s="274" t="s">
        <v>14</v>
      </c>
    </row>
    <row r="284" spans="1:13" ht="41.4" x14ac:dyDescent="0.25">
      <c r="A284" s="255">
        <v>151</v>
      </c>
      <c r="B284" s="274">
        <f t="shared" si="5"/>
        <v>241</v>
      </c>
      <c r="C284" s="255">
        <v>151</v>
      </c>
      <c r="D284" s="390" t="s">
        <v>726</v>
      </c>
      <c r="E284" s="390" t="s">
        <v>863</v>
      </c>
      <c r="F284" s="255"/>
      <c r="G284" s="393">
        <v>41104617959</v>
      </c>
      <c r="H284" s="390" t="s">
        <v>13</v>
      </c>
      <c r="I284" s="390" t="s">
        <v>142</v>
      </c>
      <c r="J284" s="392">
        <v>15000</v>
      </c>
      <c r="K284" s="390" t="s">
        <v>907</v>
      </c>
      <c r="L284" s="262"/>
      <c r="M284" s="274" t="s">
        <v>14</v>
      </c>
    </row>
    <row r="285" spans="1:13" ht="41.4" x14ac:dyDescent="0.25">
      <c r="A285" s="255">
        <v>152</v>
      </c>
      <c r="B285" s="274">
        <f t="shared" si="5"/>
        <v>242</v>
      </c>
      <c r="C285" s="255">
        <v>152</v>
      </c>
      <c r="D285" s="390" t="s">
        <v>727</v>
      </c>
      <c r="E285" s="390" t="s">
        <v>864</v>
      </c>
      <c r="F285" s="255"/>
      <c r="G285" s="393">
        <v>40100061362</v>
      </c>
      <c r="H285" s="390" t="s">
        <v>13</v>
      </c>
      <c r="I285" s="390" t="s">
        <v>142</v>
      </c>
      <c r="J285" s="392">
        <v>104400</v>
      </c>
      <c r="K285" s="390" t="s">
        <v>913</v>
      </c>
      <c r="L285" s="262"/>
      <c r="M285" s="274" t="s">
        <v>14</v>
      </c>
    </row>
    <row r="286" spans="1:13" ht="41.4" x14ac:dyDescent="0.25">
      <c r="A286" s="255">
        <v>153</v>
      </c>
      <c r="B286" s="274">
        <f t="shared" si="5"/>
        <v>243</v>
      </c>
      <c r="C286" s="255">
        <v>153</v>
      </c>
      <c r="D286" s="390" t="s">
        <v>728</v>
      </c>
      <c r="E286" s="390" t="s">
        <v>865</v>
      </c>
      <c r="F286" s="255"/>
      <c r="G286" s="393">
        <v>40100787806</v>
      </c>
      <c r="H286" s="390" t="s">
        <v>13</v>
      </c>
      <c r="I286" s="390" t="s">
        <v>142</v>
      </c>
      <c r="J286" s="392">
        <v>144000</v>
      </c>
      <c r="K286" s="390" t="s">
        <v>907</v>
      </c>
      <c r="L286" s="262"/>
      <c r="M286" s="274" t="s">
        <v>14</v>
      </c>
    </row>
    <row r="287" spans="1:13" ht="41.4" x14ac:dyDescent="0.25">
      <c r="A287" s="255">
        <v>154</v>
      </c>
      <c r="B287" s="274">
        <f t="shared" si="5"/>
        <v>244</v>
      </c>
      <c r="C287" s="255">
        <v>154</v>
      </c>
      <c r="D287" s="390" t="s">
        <v>729</v>
      </c>
      <c r="E287" s="390" t="s">
        <v>866</v>
      </c>
      <c r="F287" s="255"/>
      <c r="G287" s="393">
        <v>40866820785</v>
      </c>
      <c r="H287" s="390" t="s">
        <v>13</v>
      </c>
      <c r="I287" s="390" t="s">
        <v>142</v>
      </c>
      <c r="J287" s="392">
        <v>18600</v>
      </c>
      <c r="K287" s="390" t="s">
        <v>907</v>
      </c>
      <c r="L287" s="262"/>
      <c r="M287" s="274" t="s">
        <v>14</v>
      </c>
    </row>
    <row r="288" spans="1:13" ht="41.4" x14ac:dyDescent="0.25">
      <c r="A288" s="255">
        <v>155</v>
      </c>
      <c r="B288" s="274">
        <f t="shared" si="5"/>
        <v>245</v>
      </c>
      <c r="C288" s="255">
        <v>155</v>
      </c>
      <c r="D288" s="390" t="s">
        <v>730</v>
      </c>
      <c r="E288" s="390" t="s">
        <v>867</v>
      </c>
      <c r="F288" s="255"/>
      <c r="G288" s="393">
        <v>40100458262</v>
      </c>
      <c r="H288" s="390" t="s">
        <v>13</v>
      </c>
      <c r="I288" s="390" t="s">
        <v>142</v>
      </c>
      <c r="J288" s="392">
        <v>17500</v>
      </c>
      <c r="K288" s="390" t="s">
        <v>908</v>
      </c>
      <c r="L288" s="262"/>
      <c r="M288" s="274" t="s">
        <v>14</v>
      </c>
    </row>
    <row r="289" spans="1:13" ht="55.2" x14ac:dyDescent="0.25">
      <c r="A289" s="255">
        <v>156</v>
      </c>
      <c r="B289" s="274">
        <f t="shared" si="5"/>
        <v>246</v>
      </c>
      <c r="C289" s="255">
        <v>156</v>
      </c>
      <c r="D289" s="390" t="s">
        <v>731</v>
      </c>
      <c r="E289" s="390" t="s">
        <v>868</v>
      </c>
      <c r="F289" s="255"/>
      <c r="G289" s="393">
        <v>40100687671</v>
      </c>
      <c r="H289" s="390" t="s">
        <v>13</v>
      </c>
      <c r="I289" s="390" t="s">
        <v>142</v>
      </c>
      <c r="J289" s="392">
        <v>24790</v>
      </c>
      <c r="K289" s="390" t="s">
        <v>907</v>
      </c>
      <c r="L289" s="262"/>
      <c r="M289" s="274" t="s">
        <v>14</v>
      </c>
    </row>
    <row r="290" spans="1:13" ht="55.2" x14ac:dyDescent="0.25">
      <c r="A290" s="255">
        <v>157</v>
      </c>
      <c r="B290" s="274">
        <f t="shared" si="5"/>
        <v>247</v>
      </c>
      <c r="C290" s="255">
        <v>157</v>
      </c>
      <c r="D290" s="390" t="s">
        <v>731</v>
      </c>
      <c r="E290" s="390" t="s">
        <v>868</v>
      </c>
      <c r="F290" s="255"/>
      <c r="G290" s="393">
        <v>40100687671</v>
      </c>
      <c r="H290" s="390" t="s">
        <v>13</v>
      </c>
      <c r="I290" s="390" t="s">
        <v>142</v>
      </c>
      <c r="J290" s="392">
        <v>50160</v>
      </c>
      <c r="K290" s="390" t="s">
        <v>910</v>
      </c>
      <c r="L290" s="262"/>
      <c r="M290" s="274" t="s">
        <v>14</v>
      </c>
    </row>
    <row r="291" spans="1:13" ht="55.2" x14ac:dyDescent="0.25">
      <c r="A291" s="255">
        <v>158</v>
      </c>
      <c r="B291" s="274">
        <f t="shared" si="5"/>
        <v>248</v>
      </c>
      <c r="C291" s="255">
        <v>158</v>
      </c>
      <c r="D291" s="390" t="s">
        <v>732</v>
      </c>
      <c r="E291" s="390" t="s">
        <v>868</v>
      </c>
      <c r="F291" s="255"/>
      <c r="G291" s="393">
        <v>40100687671</v>
      </c>
      <c r="H291" s="390" t="s">
        <v>13</v>
      </c>
      <c r="I291" s="390" t="s">
        <v>142</v>
      </c>
      <c r="J291" s="392">
        <v>24600</v>
      </c>
      <c r="K291" s="390" t="s">
        <v>907</v>
      </c>
      <c r="L291" s="262"/>
      <c r="M291" s="274" t="s">
        <v>14</v>
      </c>
    </row>
    <row r="292" spans="1:13" ht="55.2" x14ac:dyDescent="0.25">
      <c r="A292" s="255">
        <v>159</v>
      </c>
      <c r="B292" s="274">
        <f t="shared" si="5"/>
        <v>249</v>
      </c>
      <c r="C292" s="255">
        <v>159</v>
      </c>
      <c r="D292" s="390" t="s">
        <v>733</v>
      </c>
      <c r="E292" s="390" t="s">
        <v>869</v>
      </c>
      <c r="F292" s="255"/>
      <c r="G292" s="393">
        <v>40100476470</v>
      </c>
      <c r="H292" s="390" t="s">
        <v>13</v>
      </c>
      <c r="I292" s="390" t="s">
        <v>142</v>
      </c>
      <c r="J292" s="392">
        <v>15000</v>
      </c>
      <c r="K292" s="390" t="s">
        <v>907</v>
      </c>
      <c r="L292" s="262"/>
      <c r="M292" s="274" t="s">
        <v>14</v>
      </c>
    </row>
    <row r="293" spans="1:13" ht="41.4" x14ac:dyDescent="0.25">
      <c r="A293" s="255">
        <v>160</v>
      </c>
      <c r="B293" s="274">
        <f t="shared" si="5"/>
        <v>250</v>
      </c>
      <c r="C293" s="255">
        <v>160</v>
      </c>
      <c r="D293" s="390" t="s">
        <v>734</v>
      </c>
      <c r="E293" s="390" t="s">
        <v>870</v>
      </c>
      <c r="F293" s="255"/>
      <c r="G293" s="393">
        <v>40101792982</v>
      </c>
      <c r="H293" s="390" t="s">
        <v>13</v>
      </c>
      <c r="I293" s="390" t="s">
        <v>142</v>
      </c>
      <c r="J293" s="392">
        <v>25800</v>
      </c>
      <c r="K293" s="390" t="s">
        <v>913</v>
      </c>
      <c r="L293" s="262"/>
      <c r="M293" s="274" t="s">
        <v>14</v>
      </c>
    </row>
    <row r="294" spans="1:13" ht="41.4" x14ac:dyDescent="0.25">
      <c r="A294" s="255">
        <v>161</v>
      </c>
      <c r="B294" s="274">
        <f t="shared" si="5"/>
        <v>251</v>
      </c>
      <c r="C294" s="255">
        <v>161</v>
      </c>
      <c r="D294" s="390" t="s">
        <v>735</v>
      </c>
      <c r="E294" s="390" t="s">
        <v>871</v>
      </c>
      <c r="F294" s="255"/>
      <c r="G294" s="393">
        <v>40100624760</v>
      </c>
      <c r="H294" s="390" t="s">
        <v>13</v>
      </c>
      <c r="I294" s="390" t="s">
        <v>142</v>
      </c>
      <c r="J294" s="392">
        <v>84000</v>
      </c>
      <c r="K294" s="390" t="s">
        <v>907</v>
      </c>
      <c r="L294" s="262"/>
      <c r="M294" s="274" t="s">
        <v>14</v>
      </c>
    </row>
    <row r="295" spans="1:13" ht="41.4" x14ac:dyDescent="0.25">
      <c r="A295" s="255">
        <v>162</v>
      </c>
      <c r="B295" s="274">
        <f t="shared" si="5"/>
        <v>252</v>
      </c>
      <c r="C295" s="255">
        <v>162</v>
      </c>
      <c r="D295" s="390" t="s">
        <v>736</v>
      </c>
      <c r="E295" s="390" t="s">
        <v>872</v>
      </c>
      <c r="F295" s="255"/>
      <c r="G295" s="393">
        <v>40100480701</v>
      </c>
      <c r="H295" s="390" t="s">
        <v>13</v>
      </c>
      <c r="I295" s="390" t="s">
        <v>142</v>
      </c>
      <c r="J295" s="392">
        <v>59400</v>
      </c>
      <c r="K295" s="390" t="s">
        <v>913</v>
      </c>
      <c r="L295" s="262"/>
      <c r="M295" s="274" t="s">
        <v>14</v>
      </c>
    </row>
    <row r="296" spans="1:13" ht="41.4" x14ac:dyDescent="0.25">
      <c r="A296" s="255">
        <v>163</v>
      </c>
      <c r="B296" s="274">
        <f t="shared" si="5"/>
        <v>253</v>
      </c>
      <c r="C296" s="255">
        <v>163</v>
      </c>
      <c r="D296" s="390" t="s">
        <v>737</v>
      </c>
      <c r="E296" s="390" t="s">
        <v>873</v>
      </c>
      <c r="F296" s="255"/>
      <c r="G296" s="393">
        <v>40300233234</v>
      </c>
      <c r="H296" s="390" t="s">
        <v>13</v>
      </c>
      <c r="I296" s="390" t="s">
        <v>142</v>
      </c>
      <c r="J296" s="392">
        <v>8400</v>
      </c>
      <c r="K296" s="390" t="s">
        <v>921</v>
      </c>
      <c r="L296" s="262"/>
      <c r="M296" s="274" t="s">
        <v>14</v>
      </c>
    </row>
    <row r="297" spans="1:13" ht="41.4" x14ac:dyDescent="0.25">
      <c r="A297" s="255">
        <v>164</v>
      </c>
      <c r="B297" s="274">
        <f t="shared" si="5"/>
        <v>254</v>
      </c>
      <c r="C297" s="255">
        <v>164</v>
      </c>
      <c r="D297" s="390" t="s">
        <v>738</v>
      </c>
      <c r="E297" s="390" t="s">
        <v>874</v>
      </c>
      <c r="F297" s="255"/>
      <c r="G297" s="393">
        <v>40101054199</v>
      </c>
      <c r="H297" s="390" t="s">
        <v>13</v>
      </c>
      <c r="I297" s="390" t="s">
        <v>142</v>
      </c>
      <c r="J297" s="392">
        <v>25800</v>
      </c>
      <c r="K297" s="390" t="s">
        <v>913</v>
      </c>
      <c r="L297" s="262"/>
      <c r="M297" s="274" t="s">
        <v>14</v>
      </c>
    </row>
    <row r="298" spans="1:13" ht="41.4" x14ac:dyDescent="0.25">
      <c r="A298" s="255">
        <v>165</v>
      </c>
      <c r="B298" s="274">
        <f t="shared" si="5"/>
        <v>255</v>
      </c>
      <c r="C298" s="255">
        <v>165</v>
      </c>
      <c r="D298" s="390" t="s">
        <v>739</v>
      </c>
      <c r="E298" s="390" t="s">
        <v>875</v>
      </c>
      <c r="F298" s="255"/>
      <c r="G298" s="393">
        <v>40400611592</v>
      </c>
      <c r="H298" s="390" t="s">
        <v>13</v>
      </c>
      <c r="I298" s="390" t="s">
        <v>142</v>
      </c>
      <c r="J298" s="392">
        <v>23450</v>
      </c>
      <c r="K298" s="390" t="s">
        <v>907</v>
      </c>
      <c r="L298" s="262"/>
      <c r="M298" s="274" t="s">
        <v>14</v>
      </c>
    </row>
    <row r="299" spans="1:13" ht="41.4" x14ac:dyDescent="0.25">
      <c r="A299" s="255">
        <v>166</v>
      </c>
      <c r="B299" s="274">
        <f t="shared" si="5"/>
        <v>256</v>
      </c>
      <c r="C299" s="255">
        <v>166</v>
      </c>
      <c r="D299" s="390" t="s">
        <v>740</v>
      </c>
      <c r="E299" s="390" t="s">
        <v>876</v>
      </c>
      <c r="F299" s="255"/>
      <c r="G299" s="393">
        <v>40200148666</v>
      </c>
      <c r="H299" s="390" t="s">
        <v>13</v>
      </c>
      <c r="I299" s="390" t="s">
        <v>142</v>
      </c>
      <c r="J299" s="392">
        <v>29480</v>
      </c>
      <c r="K299" s="390" t="s">
        <v>909</v>
      </c>
      <c r="L299" s="262"/>
      <c r="M299" s="274" t="s">
        <v>14</v>
      </c>
    </row>
    <row r="300" spans="1:13" ht="41.4" x14ac:dyDescent="0.25">
      <c r="A300" s="255">
        <v>167</v>
      </c>
      <c r="B300" s="274">
        <f t="shared" si="5"/>
        <v>257</v>
      </c>
      <c r="C300" s="255">
        <v>167</v>
      </c>
      <c r="D300" s="390" t="s">
        <v>740</v>
      </c>
      <c r="E300" s="390" t="s">
        <v>876</v>
      </c>
      <c r="F300" s="255"/>
      <c r="G300" s="393">
        <v>40200148666</v>
      </c>
      <c r="H300" s="390" t="s">
        <v>13</v>
      </c>
      <c r="I300" s="390" t="s">
        <v>142</v>
      </c>
      <c r="J300" s="392">
        <v>6600</v>
      </c>
      <c r="K300" s="390" t="s">
        <v>910</v>
      </c>
      <c r="L300" s="262"/>
      <c r="M300" s="274" t="s">
        <v>14</v>
      </c>
    </row>
    <row r="301" spans="1:13" ht="41.4" x14ac:dyDescent="0.25">
      <c r="A301" s="255">
        <v>168</v>
      </c>
      <c r="B301" s="274">
        <f t="shared" si="5"/>
        <v>258</v>
      </c>
      <c r="C301" s="255">
        <v>168</v>
      </c>
      <c r="D301" s="390" t="s">
        <v>741</v>
      </c>
      <c r="E301" s="390" t="s">
        <v>877</v>
      </c>
      <c r="F301" s="255"/>
      <c r="G301" s="393">
        <v>40101110502</v>
      </c>
      <c r="H301" s="390" t="s">
        <v>13</v>
      </c>
      <c r="I301" s="390" t="s">
        <v>142</v>
      </c>
      <c r="J301" s="392">
        <v>31200</v>
      </c>
      <c r="K301" s="390" t="s">
        <v>913</v>
      </c>
      <c r="L301" s="262"/>
      <c r="M301" s="274" t="s">
        <v>14</v>
      </c>
    </row>
    <row r="302" spans="1:13" ht="41.4" x14ac:dyDescent="0.25">
      <c r="A302" s="255">
        <v>169</v>
      </c>
      <c r="B302" s="274">
        <f t="shared" si="5"/>
        <v>259</v>
      </c>
      <c r="C302" s="255">
        <v>169</v>
      </c>
      <c r="D302" s="390" t="s">
        <v>742</v>
      </c>
      <c r="E302" s="390" t="s">
        <v>878</v>
      </c>
      <c r="F302" s="255"/>
      <c r="G302" s="393">
        <v>40400303830</v>
      </c>
      <c r="H302" s="390" t="s">
        <v>13</v>
      </c>
      <c r="I302" s="390" t="s">
        <v>142</v>
      </c>
      <c r="J302" s="392">
        <v>71020</v>
      </c>
      <c r="K302" s="390" t="s">
        <v>907</v>
      </c>
      <c r="L302" s="262"/>
      <c r="M302" s="274" t="s">
        <v>14</v>
      </c>
    </row>
    <row r="303" spans="1:13" ht="41.4" x14ac:dyDescent="0.25">
      <c r="A303" s="255">
        <v>170</v>
      </c>
      <c r="B303" s="274">
        <f t="shared" si="5"/>
        <v>260</v>
      </c>
      <c r="C303" s="255">
        <v>170</v>
      </c>
      <c r="D303" s="390" t="s">
        <v>742</v>
      </c>
      <c r="E303" s="390" t="s">
        <v>878</v>
      </c>
      <c r="F303" s="255"/>
      <c r="G303" s="393">
        <v>40400303830</v>
      </c>
      <c r="H303" s="390" t="s">
        <v>13</v>
      </c>
      <c r="I303" s="390" t="s">
        <v>142</v>
      </c>
      <c r="J303" s="392">
        <v>12600</v>
      </c>
      <c r="K303" s="390" t="s">
        <v>910</v>
      </c>
      <c r="L303" s="262"/>
      <c r="M303" s="274" t="s">
        <v>14</v>
      </c>
    </row>
    <row r="304" spans="1:13" ht="41.4" x14ac:dyDescent="0.25">
      <c r="A304" s="255">
        <v>171</v>
      </c>
      <c r="B304" s="274">
        <f t="shared" si="5"/>
        <v>261</v>
      </c>
      <c r="C304" s="255">
        <v>171</v>
      </c>
      <c r="D304" s="390" t="s">
        <v>742</v>
      </c>
      <c r="E304" s="390" t="s">
        <v>878</v>
      </c>
      <c r="F304" s="255"/>
      <c r="G304" s="393">
        <v>40400303830</v>
      </c>
      <c r="H304" s="390" t="s">
        <v>13</v>
      </c>
      <c r="I304" s="390" t="s">
        <v>142</v>
      </c>
      <c r="J304" s="392">
        <v>26400</v>
      </c>
      <c r="K304" s="390" t="s">
        <v>910</v>
      </c>
      <c r="L304" s="262"/>
      <c r="M304" s="274" t="s">
        <v>14</v>
      </c>
    </row>
    <row r="305" spans="1:13" ht="55.2" x14ac:dyDescent="0.25">
      <c r="A305" s="255">
        <v>172</v>
      </c>
      <c r="B305" s="274">
        <f t="shared" si="5"/>
        <v>262</v>
      </c>
      <c r="C305" s="255">
        <v>172</v>
      </c>
      <c r="D305" s="390" t="s">
        <v>743</v>
      </c>
      <c r="E305" s="390" t="s">
        <v>879</v>
      </c>
      <c r="F305" s="255"/>
      <c r="G305" s="393">
        <v>40102123222</v>
      </c>
      <c r="H305" s="390" t="s">
        <v>13</v>
      </c>
      <c r="I305" s="390" t="s">
        <v>142</v>
      </c>
      <c r="J305" s="392">
        <v>24120</v>
      </c>
      <c r="K305" s="390" t="s">
        <v>907</v>
      </c>
      <c r="L305" s="262"/>
      <c r="M305" s="274" t="s">
        <v>14</v>
      </c>
    </row>
    <row r="306" spans="1:13" ht="55.2" x14ac:dyDescent="0.25">
      <c r="A306" s="255">
        <v>173</v>
      </c>
      <c r="B306" s="274">
        <f t="shared" si="5"/>
        <v>263</v>
      </c>
      <c r="C306" s="255">
        <v>173</v>
      </c>
      <c r="D306" s="390" t="s">
        <v>743</v>
      </c>
      <c r="E306" s="390" t="s">
        <v>879</v>
      </c>
      <c r="F306" s="255"/>
      <c r="G306" s="393">
        <v>40102123222</v>
      </c>
      <c r="H306" s="390" t="s">
        <v>13</v>
      </c>
      <c r="I306" s="390" t="s">
        <v>142</v>
      </c>
      <c r="J306" s="392">
        <v>27600</v>
      </c>
      <c r="K306" s="390" t="s">
        <v>910</v>
      </c>
      <c r="L306" s="262"/>
      <c r="M306" s="274" t="s">
        <v>14</v>
      </c>
    </row>
    <row r="307" spans="1:13" ht="55.2" x14ac:dyDescent="0.25">
      <c r="A307" s="255">
        <v>174</v>
      </c>
      <c r="B307" s="274">
        <f t="shared" si="5"/>
        <v>264</v>
      </c>
      <c r="C307" s="255">
        <v>174</v>
      </c>
      <c r="D307" s="390" t="s">
        <v>744</v>
      </c>
      <c r="E307" s="390" t="s">
        <v>880</v>
      </c>
      <c r="F307" s="255"/>
      <c r="G307" s="393">
        <v>40301408600</v>
      </c>
      <c r="H307" s="390" t="s">
        <v>13</v>
      </c>
      <c r="I307" s="390" t="s">
        <v>142</v>
      </c>
      <c r="J307" s="392">
        <v>25460</v>
      </c>
      <c r="K307" s="390" t="s">
        <v>915</v>
      </c>
      <c r="L307" s="262"/>
      <c r="M307" s="274" t="s">
        <v>14</v>
      </c>
    </row>
    <row r="308" spans="1:13" ht="41.4" x14ac:dyDescent="0.25">
      <c r="A308" s="255">
        <v>175</v>
      </c>
      <c r="B308" s="274">
        <f t="shared" si="5"/>
        <v>265</v>
      </c>
      <c r="C308" s="255">
        <v>175</v>
      </c>
      <c r="D308" s="390" t="s">
        <v>745</v>
      </c>
      <c r="E308" s="390" t="s">
        <v>881</v>
      </c>
      <c r="F308" s="255"/>
      <c r="G308" s="393">
        <v>40400151063</v>
      </c>
      <c r="H308" s="390" t="s">
        <v>13</v>
      </c>
      <c r="I308" s="390" t="s">
        <v>142</v>
      </c>
      <c r="J308" s="392">
        <v>37520</v>
      </c>
      <c r="K308" s="390" t="s">
        <v>912</v>
      </c>
      <c r="L308" s="262"/>
      <c r="M308" s="274" t="s">
        <v>14</v>
      </c>
    </row>
    <row r="309" spans="1:13" ht="41.4" x14ac:dyDescent="0.25">
      <c r="A309" s="255">
        <v>176</v>
      </c>
      <c r="B309" s="274">
        <f t="shared" si="5"/>
        <v>266</v>
      </c>
      <c r="C309" s="255">
        <v>176</v>
      </c>
      <c r="D309" s="390" t="s">
        <v>745</v>
      </c>
      <c r="E309" s="390" t="s">
        <v>881</v>
      </c>
      <c r="F309" s="255"/>
      <c r="G309" s="393">
        <v>40400151063</v>
      </c>
      <c r="H309" s="390" t="s">
        <v>13</v>
      </c>
      <c r="I309" s="390" t="s">
        <v>142</v>
      </c>
      <c r="J309" s="392">
        <v>10560</v>
      </c>
      <c r="K309" s="390" t="s">
        <v>910</v>
      </c>
      <c r="L309" s="262"/>
      <c r="M309" s="274" t="s">
        <v>14</v>
      </c>
    </row>
    <row r="310" spans="1:13" ht="41.4" x14ac:dyDescent="0.25">
      <c r="A310" s="255">
        <v>177</v>
      </c>
      <c r="B310" s="274">
        <f t="shared" si="5"/>
        <v>267</v>
      </c>
      <c r="C310" s="255">
        <v>177</v>
      </c>
      <c r="D310" s="390" t="s">
        <v>745</v>
      </c>
      <c r="E310" s="390" t="s">
        <v>881</v>
      </c>
      <c r="F310" s="255"/>
      <c r="G310" s="393">
        <v>40400151063</v>
      </c>
      <c r="H310" s="390" t="s">
        <v>13</v>
      </c>
      <c r="I310" s="390" t="s">
        <v>142</v>
      </c>
      <c r="J310" s="392">
        <v>24000</v>
      </c>
      <c r="K310" s="390" t="s">
        <v>910</v>
      </c>
      <c r="L310" s="262"/>
      <c r="M310" s="274" t="s">
        <v>14</v>
      </c>
    </row>
    <row r="311" spans="1:13" ht="41.4" x14ac:dyDescent="0.25">
      <c r="A311" s="255">
        <v>178</v>
      </c>
      <c r="B311" s="274">
        <f t="shared" si="5"/>
        <v>268</v>
      </c>
      <c r="C311" s="255">
        <v>178</v>
      </c>
      <c r="D311" s="390" t="s">
        <v>746</v>
      </c>
      <c r="E311" s="390" t="s">
        <v>882</v>
      </c>
      <c r="F311" s="255"/>
      <c r="G311" s="393">
        <v>40200159403</v>
      </c>
      <c r="H311" s="390" t="s">
        <v>13</v>
      </c>
      <c r="I311" s="390" t="s">
        <v>142</v>
      </c>
      <c r="J311" s="392">
        <v>18000</v>
      </c>
      <c r="K311" s="390" t="s">
        <v>922</v>
      </c>
      <c r="L311" s="262"/>
      <c r="M311" s="274" t="s">
        <v>14</v>
      </c>
    </row>
    <row r="312" spans="1:13" ht="41.4" x14ac:dyDescent="0.25">
      <c r="A312" s="255">
        <v>179</v>
      </c>
      <c r="B312" s="274">
        <f t="shared" si="5"/>
        <v>269</v>
      </c>
      <c r="C312" s="255">
        <v>179</v>
      </c>
      <c r="D312" s="390" t="s">
        <v>747</v>
      </c>
      <c r="E312" s="390" t="s">
        <v>882</v>
      </c>
      <c r="F312" s="255"/>
      <c r="G312" s="393">
        <v>40200159403</v>
      </c>
      <c r="H312" s="390" t="s">
        <v>13</v>
      </c>
      <c r="I312" s="390" t="s">
        <v>142</v>
      </c>
      <c r="J312" s="392">
        <v>26400</v>
      </c>
      <c r="K312" s="390" t="s">
        <v>923</v>
      </c>
      <c r="L312" s="262"/>
      <c r="M312" s="274" t="s">
        <v>14</v>
      </c>
    </row>
    <row r="313" spans="1:13" ht="41.4" x14ac:dyDescent="0.25">
      <c r="A313" s="255">
        <v>180</v>
      </c>
      <c r="B313" s="274">
        <f t="shared" si="5"/>
        <v>270</v>
      </c>
      <c r="C313" s="255">
        <v>180</v>
      </c>
      <c r="D313" s="390" t="s">
        <v>748</v>
      </c>
      <c r="E313" s="390" t="s">
        <v>883</v>
      </c>
      <c r="F313" s="255"/>
      <c r="G313" s="393">
        <v>40401212008</v>
      </c>
      <c r="H313" s="390" t="s">
        <v>13</v>
      </c>
      <c r="I313" s="390" t="s">
        <v>142</v>
      </c>
      <c r="J313" s="395">
        <v>240</v>
      </c>
      <c r="K313" s="390" t="s">
        <v>910</v>
      </c>
      <c r="L313" s="262"/>
      <c r="M313" s="274" t="s">
        <v>14</v>
      </c>
    </row>
    <row r="314" spans="1:13" ht="55.2" x14ac:dyDescent="0.25">
      <c r="A314" s="255">
        <v>181</v>
      </c>
      <c r="B314" s="274">
        <f t="shared" si="5"/>
        <v>271</v>
      </c>
      <c r="C314" s="255">
        <v>181</v>
      </c>
      <c r="D314" s="390" t="s">
        <v>749</v>
      </c>
      <c r="E314" s="390" t="s">
        <v>884</v>
      </c>
      <c r="F314" s="255"/>
      <c r="G314" s="393">
        <v>40501219536</v>
      </c>
      <c r="H314" s="390" t="s">
        <v>13</v>
      </c>
      <c r="I314" s="390" t="s">
        <v>142</v>
      </c>
      <c r="J314" s="392">
        <v>57620</v>
      </c>
      <c r="K314" s="390" t="s">
        <v>912</v>
      </c>
      <c r="L314" s="262"/>
      <c r="M314" s="274" t="s">
        <v>14</v>
      </c>
    </row>
    <row r="315" spans="1:13" ht="55.2" x14ac:dyDescent="0.25">
      <c r="A315" s="255">
        <v>182</v>
      </c>
      <c r="B315" s="274">
        <f t="shared" si="5"/>
        <v>272</v>
      </c>
      <c r="C315" s="255">
        <v>182</v>
      </c>
      <c r="D315" s="390" t="s">
        <v>749</v>
      </c>
      <c r="E315" s="390" t="s">
        <v>884</v>
      </c>
      <c r="F315" s="255"/>
      <c r="G315" s="393">
        <v>40501219536</v>
      </c>
      <c r="H315" s="390" t="s">
        <v>13</v>
      </c>
      <c r="I315" s="390" t="s">
        <v>142</v>
      </c>
      <c r="J315" s="392">
        <v>54000</v>
      </c>
      <c r="K315" s="390" t="s">
        <v>910</v>
      </c>
      <c r="L315" s="262"/>
      <c r="M315" s="274" t="s">
        <v>14</v>
      </c>
    </row>
    <row r="316" spans="1:13" ht="41.4" x14ac:dyDescent="0.25">
      <c r="A316" s="255">
        <v>183</v>
      </c>
      <c r="B316" s="274">
        <f t="shared" si="5"/>
        <v>273</v>
      </c>
      <c r="C316" s="255">
        <v>183</v>
      </c>
      <c r="D316" s="390" t="s">
        <v>750</v>
      </c>
      <c r="E316" s="390" t="s">
        <v>885</v>
      </c>
      <c r="F316" s="255"/>
      <c r="G316" s="393">
        <v>40866762117</v>
      </c>
      <c r="H316" s="390" t="s">
        <v>13</v>
      </c>
      <c r="I316" s="390" t="s">
        <v>142</v>
      </c>
      <c r="J316" s="392">
        <v>36850</v>
      </c>
      <c r="K316" s="390" t="s">
        <v>912</v>
      </c>
      <c r="L316" s="262"/>
      <c r="M316" s="274" t="s">
        <v>14</v>
      </c>
    </row>
    <row r="317" spans="1:13" ht="41.4" x14ac:dyDescent="0.25">
      <c r="A317" s="255">
        <v>184</v>
      </c>
      <c r="B317" s="274">
        <f t="shared" si="5"/>
        <v>274</v>
      </c>
      <c r="C317" s="255">
        <v>184</v>
      </c>
      <c r="D317" s="390" t="s">
        <v>751</v>
      </c>
      <c r="E317" s="390" t="s">
        <v>886</v>
      </c>
      <c r="F317" s="255"/>
      <c r="G317" s="393">
        <v>40400287610</v>
      </c>
      <c r="H317" s="390" t="s">
        <v>13</v>
      </c>
      <c r="I317" s="390" t="s">
        <v>142</v>
      </c>
      <c r="J317" s="392">
        <v>25460</v>
      </c>
      <c r="K317" s="390" t="s">
        <v>919</v>
      </c>
      <c r="L317" s="262"/>
      <c r="M317" s="274" t="s">
        <v>14</v>
      </c>
    </row>
    <row r="318" spans="1:13" ht="41.4" x14ac:dyDescent="0.25">
      <c r="A318" s="255">
        <v>185</v>
      </c>
      <c r="B318" s="274">
        <f t="shared" si="5"/>
        <v>275</v>
      </c>
      <c r="C318" s="255">
        <v>185</v>
      </c>
      <c r="D318" s="390" t="s">
        <v>751</v>
      </c>
      <c r="E318" s="390" t="s">
        <v>886</v>
      </c>
      <c r="F318" s="255"/>
      <c r="G318" s="393">
        <v>40400287610</v>
      </c>
      <c r="H318" s="390" t="s">
        <v>13</v>
      </c>
      <c r="I318" s="390" t="s">
        <v>142</v>
      </c>
      <c r="J318" s="392">
        <v>6840</v>
      </c>
      <c r="K318" s="390" t="s">
        <v>910</v>
      </c>
      <c r="L318" s="262"/>
      <c r="M318" s="274" t="s">
        <v>14</v>
      </c>
    </row>
    <row r="319" spans="1:13" ht="41.4" x14ac:dyDescent="0.25">
      <c r="A319" s="255">
        <v>186</v>
      </c>
      <c r="B319" s="274">
        <f t="shared" si="5"/>
        <v>276</v>
      </c>
      <c r="C319" s="255">
        <v>186</v>
      </c>
      <c r="D319" s="390" t="s">
        <v>751</v>
      </c>
      <c r="E319" s="390" t="s">
        <v>886</v>
      </c>
      <c r="F319" s="255"/>
      <c r="G319" s="393">
        <v>40400287610</v>
      </c>
      <c r="H319" s="390" t="s">
        <v>13</v>
      </c>
      <c r="I319" s="390" t="s">
        <v>142</v>
      </c>
      <c r="J319" s="392">
        <v>38160</v>
      </c>
      <c r="K319" s="390" t="s">
        <v>910</v>
      </c>
      <c r="L319" s="262"/>
      <c r="M319" s="274" t="s">
        <v>14</v>
      </c>
    </row>
    <row r="320" spans="1:13" ht="41.4" x14ac:dyDescent="0.25">
      <c r="A320" s="255">
        <v>187</v>
      </c>
      <c r="B320" s="274">
        <f t="shared" si="5"/>
        <v>277</v>
      </c>
      <c r="C320" s="255">
        <v>187</v>
      </c>
      <c r="D320" s="390" t="s">
        <v>752</v>
      </c>
      <c r="E320" s="390" t="s">
        <v>887</v>
      </c>
      <c r="F320" s="255"/>
      <c r="G320" s="393">
        <v>40200584616</v>
      </c>
      <c r="H320" s="390" t="s">
        <v>13</v>
      </c>
      <c r="I320" s="390" t="s">
        <v>142</v>
      </c>
      <c r="J320" s="392">
        <v>26800</v>
      </c>
      <c r="K320" s="390" t="s">
        <v>907</v>
      </c>
      <c r="L320" s="262"/>
      <c r="M320" s="274" t="s">
        <v>14</v>
      </c>
    </row>
    <row r="321" spans="1:13" ht="41.4" x14ac:dyDescent="0.25">
      <c r="A321" s="255">
        <v>188</v>
      </c>
      <c r="B321" s="274">
        <f t="shared" si="5"/>
        <v>278</v>
      </c>
      <c r="C321" s="255">
        <v>188</v>
      </c>
      <c r="D321" s="390" t="s">
        <v>752</v>
      </c>
      <c r="E321" s="390" t="s">
        <v>887</v>
      </c>
      <c r="F321" s="255"/>
      <c r="G321" s="393">
        <v>40200584616</v>
      </c>
      <c r="H321" s="390" t="s">
        <v>13</v>
      </c>
      <c r="I321" s="390" t="s">
        <v>142</v>
      </c>
      <c r="J321" s="392">
        <v>11280</v>
      </c>
      <c r="K321" s="390" t="s">
        <v>910</v>
      </c>
      <c r="L321" s="262"/>
      <c r="M321" s="274" t="s">
        <v>14</v>
      </c>
    </row>
    <row r="322" spans="1:13" ht="55.2" x14ac:dyDescent="0.25">
      <c r="A322" s="255">
        <v>189</v>
      </c>
      <c r="B322" s="274">
        <f t="shared" si="5"/>
        <v>279</v>
      </c>
      <c r="C322" s="255">
        <v>189</v>
      </c>
      <c r="D322" s="390" t="s">
        <v>753</v>
      </c>
      <c r="E322" s="390" t="s">
        <v>888</v>
      </c>
      <c r="F322" s="255"/>
      <c r="G322" s="393">
        <v>40101423939</v>
      </c>
      <c r="H322" s="390" t="s">
        <v>13</v>
      </c>
      <c r="I322" s="390" t="s">
        <v>142</v>
      </c>
      <c r="J322" s="392">
        <v>38520</v>
      </c>
      <c r="K322" s="390" t="s">
        <v>910</v>
      </c>
      <c r="L322" s="262"/>
      <c r="M322" s="274" t="s">
        <v>14</v>
      </c>
    </row>
    <row r="323" spans="1:13" ht="41.4" x14ac:dyDescent="0.25">
      <c r="A323" s="255">
        <v>190</v>
      </c>
      <c r="B323" s="274">
        <f t="shared" si="5"/>
        <v>280</v>
      </c>
      <c r="C323" s="255">
        <v>190</v>
      </c>
      <c r="D323" s="390" t="s">
        <v>754</v>
      </c>
      <c r="E323" s="390" t="s">
        <v>889</v>
      </c>
      <c r="F323" s="255"/>
      <c r="G323" s="393">
        <v>40400030125</v>
      </c>
      <c r="H323" s="390" t="s">
        <v>13</v>
      </c>
      <c r="I323" s="390" t="s">
        <v>142</v>
      </c>
      <c r="J323" s="392">
        <v>25460</v>
      </c>
      <c r="K323" s="390" t="s">
        <v>909</v>
      </c>
      <c r="L323" s="262"/>
      <c r="M323" s="274" t="s">
        <v>14</v>
      </c>
    </row>
    <row r="324" spans="1:13" ht="41.4" x14ac:dyDescent="0.25">
      <c r="A324" s="255">
        <v>191</v>
      </c>
      <c r="B324" s="274">
        <f t="shared" si="5"/>
        <v>281</v>
      </c>
      <c r="C324" s="255">
        <v>191</v>
      </c>
      <c r="D324" s="390" t="s">
        <v>755</v>
      </c>
      <c r="E324" s="390" t="s">
        <v>890</v>
      </c>
      <c r="F324" s="255"/>
      <c r="G324" s="393">
        <v>40101951706</v>
      </c>
      <c r="H324" s="390" t="s">
        <v>13</v>
      </c>
      <c r="I324" s="390" t="s">
        <v>142</v>
      </c>
      <c r="J324" s="392">
        <v>6120</v>
      </c>
      <c r="K324" s="390" t="s">
        <v>910</v>
      </c>
      <c r="L324" s="262"/>
      <c r="M324" s="274" t="s">
        <v>14</v>
      </c>
    </row>
    <row r="325" spans="1:13" ht="41.4" x14ac:dyDescent="0.25">
      <c r="A325" s="255">
        <v>192</v>
      </c>
      <c r="B325" s="274">
        <f t="shared" si="5"/>
        <v>282</v>
      </c>
      <c r="C325" s="255">
        <v>192</v>
      </c>
      <c r="D325" s="390" t="s">
        <v>755</v>
      </c>
      <c r="E325" s="390" t="s">
        <v>890</v>
      </c>
      <c r="F325" s="255"/>
      <c r="G325" s="393">
        <v>40101951706</v>
      </c>
      <c r="H325" s="390" t="s">
        <v>13</v>
      </c>
      <c r="I325" s="390" t="s">
        <v>142</v>
      </c>
      <c r="J325" s="392">
        <v>27720</v>
      </c>
      <c r="K325" s="390" t="s">
        <v>910</v>
      </c>
      <c r="L325" s="262"/>
      <c r="M325" s="274" t="s">
        <v>14</v>
      </c>
    </row>
    <row r="326" spans="1:13" ht="41.4" x14ac:dyDescent="0.25">
      <c r="A326" s="255">
        <v>193</v>
      </c>
      <c r="B326" s="274">
        <f t="shared" si="5"/>
        <v>283</v>
      </c>
      <c r="C326" s="255">
        <v>193</v>
      </c>
      <c r="D326" s="390" t="s">
        <v>756</v>
      </c>
      <c r="E326" s="390" t="s">
        <v>891</v>
      </c>
      <c r="F326" s="255"/>
      <c r="G326" s="393">
        <v>40501105994</v>
      </c>
      <c r="H326" s="390" t="s">
        <v>13</v>
      </c>
      <c r="I326" s="390" t="s">
        <v>142</v>
      </c>
      <c r="J326" s="392">
        <v>40870</v>
      </c>
      <c r="K326" s="390" t="s">
        <v>912</v>
      </c>
      <c r="L326" s="262"/>
      <c r="M326" s="274" t="s">
        <v>14</v>
      </c>
    </row>
    <row r="327" spans="1:13" ht="41.4" x14ac:dyDescent="0.25">
      <c r="A327" s="255">
        <v>194</v>
      </c>
      <c r="B327" s="274">
        <f t="shared" si="5"/>
        <v>284</v>
      </c>
      <c r="C327" s="255">
        <v>194</v>
      </c>
      <c r="D327" s="390" t="s">
        <v>756</v>
      </c>
      <c r="E327" s="390" t="s">
        <v>891</v>
      </c>
      <c r="F327" s="255"/>
      <c r="G327" s="393">
        <v>40501105994</v>
      </c>
      <c r="H327" s="390" t="s">
        <v>13</v>
      </c>
      <c r="I327" s="390" t="s">
        <v>142</v>
      </c>
      <c r="J327" s="392">
        <v>7200</v>
      </c>
      <c r="K327" s="390" t="s">
        <v>910</v>
      </c>
      <c r="L327" s="262"/>
      <c r="M327" s="274" t="s">
        <v>14</v>
      </c>
    </row>
    <row r="328" spans="1:13" ht="41.4" x14ac:dyDescent="0.25">
      <c r="A328" s="255">
        <v>195</v>
      </c>
      <c r="B328" s="274">
        <f t="shared" ref="B328:B391" si="6">B327+1</f>
        <v>285</v>
      </c>
      <c r="C328" s="255">
        <v>195</v>
      </c>
      <c r="D328" s="390" t="s">
        <v>757</v>
      </c>
      <c r="E328" s="390" t="s">
        <v>892</v>
      </c>
      <c r="F328" s="255"/>
      <c r="G328" s="393">
        <v>40301596914</v>
      </c>
      <c r="H328" s="390" t="s">
        <v>13</v>
      </c>
      <c r="I328" s="390" t="s">
        <v>142</v>
      </c>
      <c r="J328" s="392">
        <v>23450</v>
      </c>
      <c r="K328" s="390" t="s">
        <v>912</v>
      </c>
      <c r="L328" s="262"/>
      <c r="M328" s="274" t="s">
        <v>14</v>
      </c>
    </row>
    <row r="329" spans="1:13" ht="41.4" x14ac:dyDescent="0.25">
      <c r="A329" s="255">
        <v>196</v>
      </c>
      <c r="B329" s="274">
        <f t="shared" si="6"/>
        <v>286</v>
      </c>
      <c r="C329" s="255">
        <v>196</v>
      </c>
      <c r="D329" s="390" t="s">
        <v>758</v>
      </c>
      <c r="E329" s="390" t="s">
        <v>893</v>
      </c>
      <c r="F329" s="255"/>
      <c r="G329" s="391">
        <v>408002357</v>
      </c>
      <c r="H329" s="390" t="s">
        <v>13</v>
      </c>
      <c r="I329" s="390" t="s">
        <v>142</v>
      </c>
      <c r="J329" s="392">
        <v>129125</v>
      </c>
      <c r="K329" s="390" t="s">
        <v>907</v>
      </c>
      <c r="L329" s="262"/>
      <c r="M329" s="274" t="s">
        <v>14</v>
      </c>
    </row>
    <row r="330" spans="1:13" ht="41.4" x14ac:dyDescent="0.25">
      <c r="A330" s="255">
        <v>197</v>
      </c>
      <c r="B330" s="274">
        <f t="shared" si="6"/>
        <v>287</v>
      </c>
      <c r="C330" s="255">
        <v>197</v>
      </c>
      <c r="D330" s="390" t="s">
        <v>759</v>
      </c>
      <c r="E330" s="390" t="s">
        <v>85</v>
      </c>
      <c r="F330" s="255"/>
      <c r="G330" s="391">
        <v>406002947</v>
      </c>
      <c r="H330" s="390" t="s">
        <v>13</v>
      </c>
      <c r="I330" s="390" t="s">
        <v>142</v>
      </c>
      <c r="J330" s="392">
        <v>164000</v>
      </c>
      <c r="K330" s="390" t="s">
        <v>918</v>
      </c>
      <c r="L330" s="262"/>
      <c r="M330" s="274" t="s">
        <v>14</v>
      </c>
    </row>
    <row r="331" spans="1:13" ht="41.4" x14ac:dyDescent="0.25">
      <c r="A331" s="255">
        <v>198</v>
      </c>
      <c r="B331" s="274">
        <f t="shared" si="6"/>
        <v>288</v>
      </c>
      <c r="C331" s="255">
        <v>198</v>
      </c>
      <c r="D331" s="390" t="s">
        <v>760</v>
      </c>
      <c r="E331" s="390" t="s">
        <v>894</v>
      </c>
      <c r="F331" s="255"/>
      <c r="G331" s="391">
        <v>404006939</v>
      </c>
      <c r="H331" s="390" t="s">
        <v>13</v>
      </c>
      <c r="I331" s="390" t="s">
        <v>142</v>
      </c>
      <c r="J331" s="392">
        <v>31490</v>
      </c>
      <c r="K331" s="390" t="s">
        <v>907</v>
      </c>
      <c r="L331" s="262"/>
      <c r="M331" s="274" t="s">
        <v>14</v>
      </c>
    </row>
    <row r="332" spans="1:13" ht="41.4" x14ac:dyDescent="0.25">
      <c r="A332" s="255">
        <v>199</v>
      </c>
      <c r="B332" s="274">
        <f t="shared" si="6"/>
        <v>289</v>
      </c>
      <c r="C332" s="255">
        <v>199</v>
      </c>
      <c r="D332" s="390" t="s">
        <v>760</v>
      </c>
      <c r="E332" s="390" t="s">
        <v>894</v>
      </c>
      <c r="F332" s="255"/>
      <c r="G332" s="391">
        <v>404006939</v>
      </c>
      <c r="H332" s="390" t="s">
        <v>13</v>
      </c>
      <c r="I332" s="390" t="s">
        <v>142</v>
      </c>
      <c r="J332" s="392">
        <v>7440</v>
      </c>
      <c r="K332" s="390" t="s">
        <v>910</v>
      </c>
      <c r="L332" s="262"/>
      <c r="M332" s="274" t="s">
        <v>14</v>
      </c>
    </row>
    <row r="333" spans="1:13" ht="41.4" x14ac:dyDescent="0.25">
      <c r="A333" s="255">
        <v>200</v>
      </c>
      <c r="B333" s="274">
        <f t="shared" si="6"/>
        <v>290</v>
      </c>
      <c r="C333" s="255">
        <v>200</v>
      </c>
      <c r="D333" s="390" t="s">
        <v>760</v>
      </c>
      <c r="E333" s="390" t="s">
        <v>894</v>
      </c>
      <c r="F333" s="255"/>
      <c r="G333" s="391">
        <v>404006939</v>
      </c>
      <c r="H333" s="390" t="s">
        <v>13</v>
      </c>
      <c r="I333" s="390" t="s">
        <v>142</v>
      </c>
      <c r="J333" s="392">
        <v>30000</v>
      </c>
      <c r="K333" s="390" t="s">
        <v>910</v>
      </c>
      <c r="L333" s="262"/>
      <c r="M333" s="274" t="s">
        <v>14</v>
      </c>
    </row>
    <row r="334" spans="1:13" ht="41.4" x14ac:dyDescent="0.25">
      <c r="A334" s="255">
        <v>201</v>
      </c>
      <c r="B334" s="274">
        <f t="shared" si="6"/>
        <v>291</v>
      </c>
      <c r="C334" s="255">
        <v>201</v>
      </c>
      <c r="D334" s="390" t="s">
        <v>761</v>
      </c>
      <c r="E334" s="390" t="s">
        <v>87</v>
      </c>
      <c r="F334" s="255"/>
      <c r="G334" s="391">
        <v>408015525</v>
      </c>
      <c r="H334" s="390" t="s">
        <v>13</v>
      </c>
      <c r="I334" s="390" t="s">
        <v>142</v>
      </c>
      <c r="J334" s="392">
        <v>234630</v>
      </c>
      <c r="K334" s="390" t="s">
        <v>913</v>
      </c>
      <c r="L334" s="262"/>
      <c r="M334" s="274" t="s">
        <v>14</v>
      </c>
    </row>
    <row r="335" spans="1:13" ht="41.4" x14ac:dyDescent="0.25">
      <c r="A335" s="255">
        <v>202</v>
      </c>
      <c r="B335" s="274">
        <f t="shared" si="6"/>
        <v>292</v>
      </c>
      <c r="C335" s="255">
        <v>202</v>
      </c>
      <c r="D335" s="390" t="s">
        <v>762</v>
      </c>
      <c r="E335" s="390" t="s">
        <v>895</v>
      </c>
      <c r="F335" s="255"/>
      <c r="G335" s="391">
        <v>403004946</v>
      </c>
      <c r="H335" s="390" t="s">
        <v>13</v>
      </c>
      <c r="I335" s="390" t="s">
        <v>142</v>
      </c>
      <c r="J335" s="392">
        <v>1681080</v>
      </c>
      <c r="K335" s="390" t="s">
        <v>916</v>
      </c>
      <c r="L335" s="262"/>
      <c r="M335" s="274" t="s">
        <v>14</v>
      </c>
    </row>
    <row r="336" spans="1:13" ht="41.4" x14ac:dyDescent="0.25">
      <c r="A336" s="255">
        <v>203</v>
      </c>
      <c r="B336" s="274">
        <f t="shared" si="6"/>
        <v>293</v>
      </c>
      <c r="C336" s="255">
        <v>203</v>
      </c>
      <c r="D336" s="390" t="s">
        <v>763</v>
      </c>
      <c r="E336" s="390" t="s">
        <v>896</v>
      </c>
      <c r="F336" s="255"/>
      <c r="G336" s="391">
        <v>411148349</v>
      </c>
      <c r="H336" s="390" t="s">
        <v>13</v>
      </c>
      <c r="I336" s="390" t="s">
        <v>142</v>
      </c>
      <c r="J336" s="392">
        <v>530203</v>
      </c>
      <c r="K336" s="390" t="s">
        <v>915</v>
      </c>
      <c r="L336" s="262"/>
      <c r="M336" s="274" t="s">
        <v>14</v>
      </c>
    </row>
    <row r="337" spans="1:13" ht="41.4" x14ac:dyDescent="0.25">
      <c r="A337" s="255">
        <v>204</v>
      </c>
      <c r="B337" s="274">
        <f t="shared" si="6"/>
        <v>294</v>
      </c>
      <c r="C337" s="255">
        <v>204</v>
      </c>
      <c r="D337" s="390" t="s">
        <v>764</v>
      </c>
      <c r="E337" s="390" t="s">
        <v>89</v>
      </c>
      <c r="F337" s="255"/>
      <c r="G337" s="391">
        <v>404004730</v>
      </c>
      <c r="H337" s="390" t="s">
        <v>13</v>
      </c>
      <c r="I337" s="390" t="s">
        <v>142</v>
      </c>
      <c r="J337" s="392">
        <v>210000</v>
      </c>
      <c r="K337" s="390" t="s">
        <v>907</v>
      </c>
      <c r="L337" s="262"/>
      <c r="M337" s="274" t="s">
        <v>14</v>
      </c>
    </row>
    <row r="338" spans="1:13" ht="41.4" x14ac:dyDescent="0.25">
      <c r="A338" s="255">
        <v>205</v>
      </c>
      <c r="B338" s="274">
        <f t="shared" si="6"/>
        <v>295</v>
      </c>
      <c r="C338" s="255">
        <v>205</v>
      </c>
      <c r="D338" s="390" t="s">
        <v>765</v>
      </c>
      <c r="E338" s="390" t="s">
        <v>897</v>
      </c>
      <c r="F338" s="255"/>
      <c r="G338" s="391">
        <v>401007349</v>
      </c>
      <c r="H338" s="390" t="s">
        <v>13</v>
      </c>
      <c r="I338" s="390" t="s">
        <v>142</v>
      </c>
      <c r="J338" s="392">
        <v>429600</v>
      </c>
      <c r="K338" s="390" t="s">
        <v>913</v>
      </c>
      <c r="L338" s="262"/>
      <c r="M338" s="274" t="s">
        <v>14</v>
      </c>
    </row>
    <row r="339" spans="1:13" ht="41.4" x14ac:dyDescent="0.25">
      <c r="A339" s="255">
        <v>206</v>
      </c>
      <c r="B339" s="274">
        <f t="shared" si="6"/>
        <v>296</v>
      </c>
      <c r="C339" s="255">
        <v>206</v>
      </c>
      <c r="D339" s="390" t="s">
        <v>766</v>
      </c>
      <c r="E339" s="390" t="s">
        <v>91</v>
      </c>
      <c r="F339" s="255"/>
      <c r="G339" s="391">
        <v>406000234</v>
      </c>
      <c r="H339" s="390" t="s">
        <v>13</v>
      </c>
      <c r="I339" s="390" t="s">
        <v>142</v>
      </c>
      <c r="J339" s="392">
        <v>578312</v>
      </c>
      <c r="K339" s="390" t="s">
        <v>908</v>
      </c>
      <c r="L339" s="262"/>
      <c r="M339" s="274" t="s">
        <v>14</v>
      </c>
    </row>
    <row r="340" spans="1:13" ht="41.4" x14ac:dyDescent="0.25">
      <c r="A340" s="255">
        <v>207</v>
      </c>
      <c r="B340" s="274">
        <f t="shared" si="6"/>
        <v>297</v>
      </c>
      <c r="C340" s="255">
        <v>207</v>
      </c>
      <c r="D340" s="390" t="s">
        <v>767</v>
      </c>
      <c r="E340" s="390" t="s">
        <v>91</v>
      </c>
      <c r="F340" s="255"/>
      <c r="G340" s="391">
        <v>406000234</v>
      </c>
      <c r="H340" s="390" t="s">
        <v>13</v>
      </c>
      <c r="I340" s="390" t="s">
        <v>142</v>
      </c>
      <c r="J340" s="392">
        <v>510122</v>
      </c>
      <c r="K340" s="390" t="s">
        <v>913</v>
      </c>
      <c r="L340" s="262"/>
      <c r="M340" s="274" t="s">
        <v>14</v>
      </c>
    </row>
    <row r="341" spans="1:13" ht="41.4" x14ac:dyDescent="0.25">
      <c r="A341" s="255">
        <v>208</v>
      </c>
      <c r="B341" s="274">
        <f t="shared" si="6"/>
        <v>298</v>
      </c>
      <c r="C341" s="255">
        <v>208</v>
      </c>
      <c r="D341" s="390" t="s">
        <v>768</v>
      </c>
      <c r="E341" s="390" t="s">
        <v>91</v>
      </c>
      <c r="F341" s="255"/>
      <c r="G341" s="391">
        <v>406000234</v>
      </c>
      <c r="H341" s="390" t="s">
        <v>13</v>
      </c>
      <c r="I341" s="390" t="s">
        <v>142</v>
      </c>
      <c r="J341" s="392">
        <v>472400</v>
      </c>
      <c r="K341" s="390" t="s">
        <v>909</v>
      </c>
      <c r="L341" s="262"/>
      <c r="M341" s="274" t="s">
        <v>14</v>
      </c>
    </row>
    <row r="342" spans="1:13" ht="41.4" x14ac:dyDescent="0.25">
      <c r="A342" s="255">
        <v>209</v>
      </c>
      <c r="B342" s="274">
        <f t="shared" si="6"/>
        <v>299</v>
      </c>
      <c r="C342" s="255">
        <v>209</v>
      </c>
      <c r="D342" s="390" t="s">
        <v>769</v>
      </c>
      <c r="E342" s="390" t="s">
        <v>898</v>
      </c>
      <c r="F342" s="255"/>
      <c r="G342" s="391">
        <v>403003830</v>
      </c>
      <c r="H342" s="390" t="s">
        <v>13</v>
      </c>
      <c r="I342" s="390" t="s">
        <v>142</v>
      </c>
      <c r="J342" s="392">
        <v>120360</v>
      </c>
      <c r="K342" s="390" t="s">
        <v>918</v>
      </c>
      <c r="L342" s="262"/>
      <c r="M342" s="274" t="s">
        <v>14</v>
      </c>
    </row>
    <row r="343" spans="1:13" ht="41.4" x14ac:dyDescent="0.25">
      <c r="A343" s="255">
        <v>210</v>
      </c>
      <c r="B343" s="274">
        <f t="shared" si="6"/>
        <v>300</v>
      </c>
      <c r="C343" s="255">
        <v>210</v>
      </c>
      <c r="D343" s="390" t="s">
        <v>770</v>
      </c>
      <c r="E343" s="390" t="s">
        <v>92</v>
      </c>
      <c r="F343" s="255"/>
      <c r="G343" s="391">
        <v>401000270</v>
      </c>
      <c r="H343" s="390" t="s">
        <v>13</v>
      </c>
      <c r="I343" s="390" t="s">
        <v>142</v>
      </c>
      <c r="J343" s="392">
        <v>568200</v>
      </c>
      <c r="K343" s="390" t="s">
        <v>907</v>
      </c>
      <c r="L343" s="262"/>
      <c r="M343" s="274" t="s">
        <v>14</v>
      </c>
    </row>
    <row r="344" spans="1:13" ht="41.4" x14ac:dyDescent="0.25">
      <c r="A344" s="255">
        <v>211</v>
      </c>
      <c r="B344" s="274">
        <f t="shared" si="6"/>
        <v>301</v>
      </c>
      <c r="C344" s="255">
        <v>211</v>
      </c>
      <c r="D344" s="390" t="s">
        <v>771</v>
      </c>
      <c r="E344" s="390" t="s">
        <v>899</v>
      </c>
      <c r="F344" s="255"/>
      <c r="G344" s="391">
        <v>401006867</v>
      </c>
      <c r="H344" s="390" t="s">
        <v>13</v>
      </c>
      <c r="I344" s="390" t="s">
        <v>142</v>
      </c>
      <c r="J344" s="392">
        <v>31200</v>
      </c>
      <c r="K344" s="390" t="s">
        <v>920</v>
      </c>
      <c r="L344" s="262"/>
      <c r="M344" s="274" t="s">
        <v>14</v>
      </c>
    </row>
    <row r="345" spans="1:13" ht="41.4" x14ac:dyDescent="0.25">
      <c r="A345" s="255">
        <v>212</v>
      </c>
      <c r="B345" s="274">
        <f t="shared" si="6"/>
        <v>302</v>
      </c>
      <c r="C345" s="255">
        <v>212</v>
      </c>
      <c r="D345" s="390" t="s">
        <v>772</v>
      </c>
      <c r="E345" s="390" t="s">
        <v>900</v>
      </c>
      <c r="F345" s="255"/>
      <c r="G345" s="391">
        <v>401004203</v>
      </c>
      <c r="H345" s="390" t="s">
        <v>13</v>
      </c>
      <c r="I345" s="390" t="s">
        <v>142</v>
      </c>
      <c r="J345" s="392">
        <v>43800</v>
      </c>
      <c r="K345" s="390" t="s">
        <v>924</v>
      </c>
      <c r="L345" s="262"/>
      <c r="M345" s="274" t="s">
        <v>14</v>
      </c>
    </row>
    <row r="346" spans="1:13" ht="41.4" x14ac:dyDescent="0.25">
      <c r="A346" s="255">
        <v>213</v>
      </c>
      <c r="B346" s="274">
        <f t="shared" si="6"/>
        <v>303</v>
      </c>
      <c r="C346" s="255">
        <v>213</v>
      </c>
      <c r="D346" s="390" t="s">
        <v>773</v>
      </c>
      <c r="E346" s="390" t="s">
        <v>96</v>
      </c>
      <c r="F346" s="255"/>
      <c r="G346" s="391">
        <v>406000298</v>
      </c>
      <c r="H346" s="390" t="s">
        <v>13</v>
      </c>
      <c r="I346" s="390" t="s">
        <v>142</v>
      </c>
      <c r="J346" s="392">
        <v>100000</v>
      </c>
      <c r="K346" s="390" t="s">
        <v>915</v>
      </c>
      <c r="L346" s="262"/>
      <c r="M346" s="274" t="s">
        <v>14</v>
      </c>
    </row>
    <row r="347" spans="1:13" ht="41.4" x14ac:dyDescent="0.25">
      <c r="A347" s="255">
        <v>214</v>
      </c>
      <c r="B347" s="274">
        <f t="shared" si="6"/>
        <v>304</v>
      </c>
      <c r="C347" s="255">
        <v>214</v>
      </c>
      <c r="D347" s="390" t="s">
        <v>774</v>
      </c>
      <c r="E347" s="390" t="s">
        <v>100</v>
      </c>
      <c r="F347" s="255"/>
      <c r="G347" s="391">
        <v>404006008</v>
      </c>
      <c r="H347" s="390" t="s">
        <v>13</v>
      </c>
      <c r="I347" s="390" t="s">
        <v>142</v>
      </c>
      <c r="J347" s="392">
        <v>48480</v>
      </c>
      <c r="K347" s="390" t="s">
        <v>925</v>
      </c>
      <c r="L347" s="262"/>
      <c r="M347" s="274" t="s">
        <v>14</v>
      </c>
    </row>
    <row r="348" spans="1:13" ht="41.4" x14ac:dyDescent="0.25">
      <c r="A348" s="255">
        <v>215</v>
      </c>
      <c r="B348" s="274">
        <f t="shared" si="6"/>
        <v>305</v>
      </c>
      <c r="C348" s="255">
        <v>215</v>
      </c>
      <c r="D348" s="390" t="s">
        <v>775</v>
      </c>
      <c r="E348" s="390" t="s">
        <v>901</v>
      </c>
      <c r="F348" s="255"/>
      <c r="G348" s="391">
        <v>403000204</v>
      </c>
      <c r="H348" s="390" t="s">
        <v>13</v>
      </c>
      <c r="I348" s="390" t="s">
        <v>142</v>
      </c>
      <c r="J348" s="392">
        <v>159839</v>
      </c>
      <c r="K348" s="390" t="s">
        <v>926</v>
      </c>
      <c r="L348" s="262"/>
      <c r="M348" s="274" t="s">
        <v>14</v>
      </c>
    </row>
    <row r="349" spans="1:13" ht="41.4" x14ac:dyDescent="0.25">
      <c r="A349" s="255">
        <v>216</v>
      </c>
      <c r="B349" s="274">
        <f t="shared" si="6"/>
        <v>306</v>
      </c>
      <c r="C349" s="255">
        <v>216</v>
      </c>
      <c r="D349" s="390" t="s">
        <v>776</v>
      </c>
      <c r="E349" s="390" t="s">
        <v>902</v>
      </c>
      <c r="F349" s="255"/>
      <c r="G349" s="391">
        <v>401006994</v>
      </c>
      <c r="H349" s="390" t="s">
        <v>13</v>
      </c>
      <c r="I349" s="390" t="s">
        <v>142</v>
      </c>
      <c r="J349" s="392">
        <v>12600</v>
      </c>
      <c r="K349" s="390" t="s">
        <v>920</v>
      </c>
      <c r="L349" s="262"/>
      <c r="M349" s="274" t="s">
        <v>14</v>
      </c>
    </row>
    <row r="350" spans="1:13" ht="41.4" x14ac:dyDescent="0.25">
      <c r="A350" s="255">
        <v>217</v>
      </c>
      <c r="B350" s="274">
        <f t="shared" si="6"/>
        <v>307</v>
      </c>
      <c r="C350" s="255">
        <v>217</v>
      </c>
      <c r="D350" s="390" t="s">
        <v>777</v>
      </c>
      <c r="E350" s="390" t="s">
        <v>903</v>
      </c>
      <c r="F350" s="255"/>
      <c r="G350" s="391">
        <v>401001393</v>
      </c>
      <c r="H350" s="390" t="s">
        <v>13</v>
      </c>
      <c r="I350" s="390" t="s">
        <v>142</v>
      </c>
      <c r="J350" s="392">
        <v>100500</v>
      </c>
      <c r="K350" s="390" t="s">
        <v>912</v>
      </c>
      <c r="L350" s="262"/>
      <c r="M350" s="274" t="s">
        <v>14</v>
      </c>
    </row>
    <row r="351" spans="1:13" ht="41.4" x14ac:dyDescent="0.25">
      <c r="A351" s="255">
        <v>218</v>
      </c>
      <c r="B351" s="274">
        <f t="shared" si="6"/>
        <v>308</v>
      </c>
      <c r="C351" s="255">
        <v>218</v>
      </c>
      <c r="D351" s="390" t="s">
        <v>777</v>
      </c>
      <c r="E351" s="390" t="s">
        <v>903</v>
      </c>
      <c r="F351" s="255"/>
      <c r="G351" s="391">
        <v>401001393</v>
      </c>
      <c r="H351" s="390" t="s">
        <v>13</v>
      </c>
      <c r="I351" s="390" t="s">
        <v>142</v>
      </c>
      <c r="J351" s="392">
        <v>59760</v>
      </c>
      <c r="K351" s="390" t="s">
        <v>910</v>
      </c>
      <c r="L351" s="262"/>
      <c r="M351" s="274" t="s">
        <v>14</v>
      </c>
    </row>
    <row r="352" spans="1:13" ht="41.4" x14ac:dyDescent="0.25">
      <c r="A352" s="255">
        <v>219</v>
      </c>
      <c r="B352" s="274">
        <f t="shared" si="6"/>
        <v>309</v>
      </c>
      <c r="C352" s="255">
        <v>219</v>
      </c>
      <c r="D352" s="390" t="s">
        <v>778</v>
      </c>
      <c r="E352" s="390" t="s">
        <v>903</v>
      </c>
      <c r="F352" s="255"/>
      <c r="G352" s="391">
        <v>401001393</v>
      </c>
      <c r="H352" s="390" t="s">
        <v>13</v>
      </c>
      <c r="I352" s="390" t="s">
        <v>142</v>
      </c>
      <c r="J352" s="392">
        <v>42000</v>
      </c>
      <c r="K352" s="390" t="s">
        <v>913</v>
      </c>
      <c r="L352" s="262"/>
      <c r="M352" s="274" t="s">
        <v>14</v>
      </c>
    </row>
    <row r="353" spans="1:13" ht="41.4" x14ac:dyDescent="0.25">
      <c r="A353" s="255">
        <v>220</v>
      </c>
      <c r="B353" s="274">
        <f t="shared" si="6"/>
        <v>310</v>
      </c>
      <c r="C353" s="255">
        <v>220</v>
      </c>
      <c r="D353" s="390" t="s">
        <v>779</v>
      </c>
      <c r="E353" s="390" t="s">
        <v>904</v>
      </c>
      <c r="F353" s="255"/>
      <c r="G353" s="391">
        <v>411137114</v>
      </c>
      <c r="H353" s="390" t="s">
        <v>13</v>
      </c>
      <c r="I353" s="390" t="s">
        <v>142</v>
      </c>
      <c r="J353" s="392">
        <v>554253</v>
      </c>
      <c r="K353" s="390" t="s">
        <v>910</v>
      </c>
      <c r="L353" s="262"/>
      <c r="M353" s="274" t="s">
        <v>14</v>
      </c>
    </row>
    <row r="354" spans="1:13" ht="41.4" x14ac:dyDescent="0.25">
      <c r="A354" s="255">
        <v>221</v>
      </c>
      <c r="B354" s="274">
        <f t="shared" si="6"/>
        <v>311</v>
      </c>
      <c r="C354" s="255">
        <v>221</v>
      </c>
      <c r="D354" s="390" t="s">
        <v>780</v>
      </c>
      <c r="E354" s="390" t="s">
        <v>905</v>
      </c>
      <c r="F354" s="255"/>
      <c r="G354" s="391">
        <v>401005493</v>
      </c>
      <c r="H354" s="390" t="s">
        <v>13</v>
      </c>
      <c r="I354" s="390" t="s">
        <v>142</v>
      </c>
      <c r="J354" s="392">
        <v>20400</v>
      </c>
      <c r="K354" s="390" t="s">
        <v>910</v>
      </c>
      <c r="L354" s="262"/>
      <c r="M354" s="274" t="s">
        <v>14</v>
      </c>
    </row>
    <row r="355" spans="1:13" ht="41.4" x14ac:dyDescent="0.25">
      <c r="A355" s="255">
        <v>222</v>
      </c>
      <c r="B355" s="274">
        <f t="shared" si="6"/>
        <v>312</v>
      </c>
      <c r="C355" s="255">
        <v>222</v>
      </c>
      <c r="D355" s="390" t="s">
        <v>781</v>
      </c>
      <c r="E355" s="390" t="s">
        <v>906</v>
      </c>
      <c r="F355" s="255"/>
      <c r="G355" s="391">
        <v>411001184</v>
      </c>
      <c r="H355" s="390" t="s">
        <v>13</v>
      </c>
      <c r="I355" s="390" t="s">
        <v>142</v>
      </c>
      <c r="J355" s="392">
        <v>2078800</v>
      </c>
      <c r="K355" s="390" t="s">
        <v>910</v>
      </c>
      <c r="L355" s="262"/>
      <c r="M355" s="274" t="s">
        <v>14</v>
      </c>
    </row>
    <row r="356" spans="1:13" s="422" customFormat="1" ht="41.4" x14ac:dyDescent="0.25">
      <c r="A356" s="255">
        <v>223</v>
      </c>
      <c r="B356" s="274">
        <f t="shared" si="6"/>
        <v>313</v>
      </c>
      <c r="C356" s="436">
        <v>2223</v>
      </c>
      <c r="D356" s="390" t="s">
        <v>950</v>
      </c>
      <c r="E356" s="390" t="s">
        <v>64</v>
      </c>
      <c r="F356" s="324"/>
      <c r="G356" s="391">
        <v>406004119</v>
      </c>
      <c r="H356" s="390" t="s">
        <v>13</v>
      </c>
      <c r="I356" s="390" t="s">
        <v>142</v>
      </c>
      <c r="J356" s="392">
        <v>200480</v>
      </c>
      <c r="K356" s="390" t="s">
        <v>1190</v>
      </c>
      <c r="L356" s="434"/>
      <c r="M356" s="435"/>
    </row>
    <row r="357" spans="1:13" s="422" customFormat="1" ht="41.4" x14ac:dyDescent="0.25">
      <c r="A357" s="255">
        <v>224</v>
      </c>
      <c r="B357" s="274">
        <f t="shared" si="6"/>
        <v>314</v>
      </c>
      <c r="C357" s="436">
        <v>2224</v>
      </c>
      <c r="D357" s="390" t="s">
        <v>951</v>
      </c>
      <c r="E357" s="390" t="s">
        <v>1090</v>
      </c>
      <c r="F357" s="324"/>
      <c r="G357" s="393">
        <v>40700239304</v>
      </c>
      <c r="H357" s="390" t="s">
        <v>13</v>
      </c>
      <c r="I357" s="390" t="s">
        <v>142</v>
      </c>
      <c r="J357" s="392">
        <v>1392584</v>
      </c>
      <c r="K357" s="390" t="s">
        <v>1191</v>
      </c>
      <c r="L357" s="434"/>
      <c r="M357" s="435"/>
    </row>
    <row r="358" spans="1:13" s="422" customFormat="1" ht="41.4" x14ac:dyDescent="0.25">
      <c r="A358" s="255">
        <v>225</v>
      </c>
      <c r="B358" s="274">
        <f t="shared" si="6"/>
        <v>315</v>
      </c>
      <c r="C358" s="436">
        <v>2225</v>
      </c>
      <c r="D358" s="390" t="s">
        <v>952</v>
      </c>
      <c r="E358" s="390" t="s">
        <v>1091</v>
      </c>
      <c r="F358" s="324"/>
      <c r="G358" s="393">
        <v>40301347788</v>
      </c>
      <c r="H358" s="390" t="s">
        <v>13</v>
      </c>
      <c r="I358" s="390" t="s">
        <v>142</v>
      </c>
      <c r="J358" s="392">
        <v>8400</v>
      </c>
      <c r="K358" s="390" t="s">
        <v>1192</v>
      </c>
      <c r="L358" s="434"/>
      <c r="M358" s="435"/>
    </row>
    <row r="359" spans="1:13" s="422" customFormat="1" ht="55.2" x14ac:dyDescent="0.25">
      <c r="A359" s="255">
        <v>226</v>
      </c>
      <c r="B359" s="274">
        <f t="shared" si="6"/>
        <v>316</v>
      </c>
      <c r="C359" s="436">
        <v>2226</v>
      </c>
      <c r="D359" s="390" t="s">
        <v>953</v>
      </c>
      <c r="E359" s="390" t="s">
        <v>1092</v>
      </c>
      <c r="F359" s="324"/>
      <c r="G359" s="393">
        <v>40300283468</v>
      </c>
      <c r="H359" s="390" t="s">
        <v>13</v>
      </c>
      <c r="I359" s="390" t="s">
        <v>142</v>
      </c>
      <c r="J359" s="392">
        <v>11200</v>
      </c>
      <c r="K359" s="390" t="s">
        <v>1193</v>
      </c>
      <c r="L359" s="434"/>
      <c r="M359" s="435"/>
    </row>
    <row r="360" spans="1:13" s="422" customFormat="1" ht="55.2" x14ac:dyDescent="0.25">
      <c r="A360" s="255">
        <v>227</v>
      </c>
      <c r="B360" s="274">
        <f t="shared" si="6"/>
        <v>317</v>
      </c>
      <c r="C360" s="436">
        <v>2227</v>
      </c>
      <c r="D360" s="390" t="s">
        <v>954</v>
      </c>
      <c r="E360" s="390" t="s">
        <v>1093</v>
      </c>
      <c r="F360" s="324"/>
      <c r="G360" s="393">
        <v>40300288434</v>
      </c>
      <c r="H360" s="390" t="s">
        <v>13</v>
      </c>
      <c r="I360" s="390" t="s">
        <v>142</v>
      </c>
      <c r="J360" s="392">
        <v>11200</v>
      </c>
      <c r="K360" s="390" t="s">
        <v>1194</v>
      </c>
      <c r="L360" s="434"/>
      <c r="M360" s="435"/>
    </row>
    <row r="361" spans="1:13" s="422" customFormat="1" ht="55.2" x14ac:dyDescent="0.25">
      <c r="A361" s="255">
        <v>228</v>
      </c>
      <c r="B361" s="274">
        <f t="shared" si="6"/>
        <v>318</v>
      </c>
      <c r="C361" s="436">
        <v>2228</v>
      </c>
      <c r="D361" s="390" t="s">
        <v>955</v>
      </c>
      <c r="E361" s="390" t="s">
        <v>1094</v>
      </c>
      <c r="F361" s="324"/>
      <c r="G361" s="393">
        <v>40301261280</v>
      </c>
      <c r="H361" s="390" t="s">
        <v>13</v>
      </c>
      <c r="I361" s="390" t="s">
        <v>142</v>
      </c>
      <c r="J361" s="392">
        <v>5040</v>
      </c>
      <c r="K361" s="390" t="s">
        <v>1192</v>
      </c>
      <c r="L361" s="434"/>
      <c r="M361" s="435"/>
    </row>
    <row r="362" spans="1:13" s="422" customFormat="1" ht="55.2" x14ac:dyDescent="0.25">
      <c r="A362" s="255">
        <v>229</v>
      </c>
      <c r="B362" s="274">
        <f t="shared" si="6"/>
        <v>319</v>
      </c>
      <c r="C362" s="436">
        <v>2229</v>
      </c>
      <c r="D362" s="390" t="s">
        <v>956</v>
      </c>
      <c r="E362" s="390" t="s">
        <v>1095</v>
      </c>
      <c r="F362" s="324"/>
      <c r="G362" s="393">
        <v>41103237954</v>
      </c>
      <c r="H362" s="390" t="s">
        <v>13</v>
      </c>
      <c r="I362" s="390" t="s">
        <v>142</v>
      </c>
      <c r="J362" s="392">
        <v>1878600</v>
      </c>
      <c r="K362" s="390" t="s">
        <v>1191</v>
      </c>
      <c r="L362" s="434"/>
      <c r="M362" s="435"/>
    </row>
    <row r="363" spans="1:13" s="422" customFormat="1" ht="55.2" x14ac:dyDescent="0.25">
      <c r="A363" s="255">
        <v>230</v>
      </c>
      <c r="B363" s="274">
        <f t="shared" si="6"/>
        <v>320</v>
      </c>
      <c r="C363" s="436">
        <v>2230</v>
      </c>
      <c r="D363" s="390" t="s">
        <v>957</v>
      </c>
      <c r="E363" s="390" t="s">
        <v>793</v>
      </c>
      <c r="F363" s="324"/>
      <c r="G363" s="393">
        <v>40200847505</v>
      </c>
      <c r="H363" s="390" t="s">
        <v>13</v>
      </c>
      <c r="I363" s="390" t="s">
        <v>142</v>
      </c>
      <c r="J363" s="392">
        <v>80500</v>
      </c>
      <c r="K363" s="390" t="s">
        <v>1195</v>
      </c>
      <c r="L363" s="434"/>
      <c r="M363" s="435"/>
    </row>
    <row r="364" spans="1:13" s="422" customFormat="1" ht="41.4" x14ac:dyDescent="0.25">
      <c r="A364" s="255">
        <v>231</v>
      </c>
      <c r="B364" s="274">
        <f t="shared" si="6"/>
        <v>321</v>
      </c>
      <c r="C364" s="436">
        <v>2231</v>
      </c>
      <c r="D364" s="390" t="s">
        <v>958</v>
      </c>
      <c r="E364" s="390" t="s">
        <v>65</v>
      </c>
      <c r="F364" s="324"/>
      <c r="G364" s="393">
        <v>40500158030</v>
      </c>
      <c r="H364" s="390" t="s">
        <v>13</v>
      </c>
      <c r="I364" s="390" t="s">
        <v>142</v>
      </c>
      <c r="J364" s="392">
        <v>5600</v>
      </c>
      <c r="K364" s="390" t="s">
        <v>1196</v>
      </c>
      <c r="L364" s="434"/>
      <c r="M364" s="435"/>
    </row>
    <row r="365" spans="1:13" s="422" customFormat="1" ht="41.4" x14ac:dyDescent="0.25">
      <c r="A365" s="255">
        <v>232</v>
      </c>
      <c r="B365" s="274">
        <f t="shared" si="6"/>
        <v>322</v>
      </c>
      <c r="C365" s="436">
        <v>2232</v>
      </c>
      <c r="D365" s="390" t="s">
        <v>959</v>
      </c>
      <c r="E365" s="390" t="s">
        <v>1096</v>
      </c>
      <c r="F365" s="324"/>
      <c r="G365" s="393">
        <v>41101416683</v>
      </c>
      <c r="H365" s="390" t="s">
        <v>13</v>
      </c>
      <c r="I365" s="390" t="s">
        <v>142</v>
      </c>
      <c r="J365" s="392">
        <v>6720</v>
      </c>
      <c r="K365" s="390" t="s">
        <v>1192</v>
      </c>
      <c r="L365" s="434"/>
      <c r="M365" s="435"/>
    </row>
    <row r="366" spans="1:13" s="422" customFormat="1" ht="55.2" x14ac:dyDescent="0.25">
      <c r="A366" s="255">
        <v>233</v>
      </c>
      <c r="B366" s="274">
        <f t="shared" si="6"/>
        <v>323</v>
      </c>
      <c r="C366" s="436">
        <v>2233</v>
      </c>
      <c r="D366" s="390" t="s">
        <v>960</v>
      </c>
      <c r="E366" s="390" t="s">
        <v>1097</v>
      </c>
      <c r="F366" s="324"/>
      <c r="G366" s="393">
        <v>40500156347</v>
      </c>
      <c r="H366" s="390" t="s">
        <v>13</v>
      </c>
      <c r="I366" s="390" t="s">
        <v>142</v>
      </c>
      <c r="J366" s="392">
        <v>7840</v>
      </c>
      <c r="K366" s="390" t="s">
        <v>1196</v>
      </c>
      <c r="L366" s="434"/>
      <c r="M366" s="435"/>
    </row>
    <row r="367" spans="1:13" s="422" customFormat="1" ht="55.2" x14ac:dyDescent="0.25">
      <c r="A367" s="255">
        <v>234</v>
      </c>
      <c r="B367" s="274">
        <f t="shared" si="6"/>
        <v>324</v>
      </c>
      <c r="C367" s="436">
        <v>2234</v>
      </c>
      <c r="D367" s="390" t="s">
        <v>961</v>
      </c>
      <c r="E367" s="390" t="s">
        <v>1098</v>
      </c>
      <c r="F367" s="324"/>
      <c r="G367" s="393">
        <v>41102946891</v>
      </c>
      <c r="H367" s="390" t="s">
        <v>13</v>
      </c>
      <c r="I367" s="390" t="s">
        <v>142</v>
      </c>
      <c r="J367" s="392">
        <v>8400</v>
      </c>
      <c r="K367" s="390" t="s">
        <v>1190</v>
      </c>
      <c r="L367" s="434"/>
      <c r="M367" s="435"/>
    </row>
    <row r="368" spans="1:13" s="422" customFormat="1" ht="55.2" x14ac:dyDescent="0.25">
      <c r="A368" s="255">
        <v>235</v>
      </c>
      <c r="B368" s="274">
        <f t="shared" si="6"/>
        <v>325</v>
      </c>
      <c r="C368" s="436">
        <v>2235</v>
      </c>
      <c r="D368" s="390" t="s">
        <v>962</v>
      </c>
      <c r="E368" s="390" t="s">
        <v>1098</v>
      </c>
      <c r="F368" s="324"/>
      <c r="G368" s="393">
        <v>41102946891</v>
      </c>
      <c r="H368" s="390" t="s">
        <v>13</v>
      </c>
      <c r="I368" s="390" t="s">
        <v>142</v>
      </c>
      <c r="J368" s="392">
        <v>204670</v>
      </c>
      <c r="K368" s="390" t="s">
        <v>1196</v>
      </c>
      <c r="L368" s="434"/>
      <c r="M368" s="435"/>
    </row>
    <row r="369" spans="1:13" s="422" customFormat="1" ht="55.2" x14ac:dyDescent="0.25">
      <c r="A369" s="255">
        <v>236</v>
      </c>
      <c r="B369" s="274">
        <f t="shared" si="6"/>
        <v>326</v>
      </c>
      <c r="C369" s="436">
        <v>2236</v>
      </c>
      <c r="D369" s="390" t="s">
        <v>963</v>
      </c>
      <c r="E369" s="390" t="s">
        <v>1098</v>
      </c>
      <c r="F369" s="324"/>
      <c r="G369" s="393">
        <v>41102946891</v>
      </c>
      <c r="H369" s="390" t="s">
        <v>13</v>
      </c>
      <c r="I369" s="390" t="s">
        <v>142</v>
      </c>
      <c r="J369" s="392">
        <v>3188300</v>
      </c>
      <c r="K369" s="390" t="s">
        <v>1190</v>
      </c>
      <c r="L369" s="434"/>
      <c r="M369" s="435"/>
    </row>
    <row r="370" spans="1:13" s="422" customFormat="1" ht="41.4" x14ac:dyDescent="0.25">
      <c r="A370" s="255">
        <v>237</v>
      </c>
      <c r="B370" s="274">
        <f t="shared" si="6"/>
        <v>327</v>
      </c>
      <c r="C370" s="436">
        <v>2237</v>
      </c>
      <c r="D370" s="390" t="s">
        <v>964</v>
      </c>
      <c r="E370" s="390" t="s">
        <v>800</v>
      </c>
      <c r="F370" s="324"/>
      <c r="G370" s="393">
        <v>40100992820</v>
      </c>
      <c r="H370" s="390" t="s">
        <v>13</v>
      </c>
      <c r="I370" s="390" t="s">
        <v>142</v>
      </c>
      <c r="J370" s="392">
        <v>111272</v>
      </c>
      <c r="K370" s="390" t="s">
        <v>1197</v>
      </c>
      <c r="L370" s="434"/>
      <c r="M370" s="435"/>
    </row>
    <row r="371" spans="1:13" s="422" customFormat="1" ht="41.4" x14ac:dyDescent="0.25">
      <c r="A371" s="255">
        <v>238</v>
      </c>
      <c r="B371" s="274">
        <f t="shared" si="6"/>
        <v>328</v>
      </c>
      <c r="C371" s="436">
        <v>2238</v>
      </c>
      <c r="D371" s="390" t="s">
        <v>965</v>
      </c>
      <c r="E371" s="390" t="s">
        <v>1099</v>
      </c>
      <c r="F371" s="324"/>
      <c r="G371" s="393">
        <v>41104554882</v>
      </c>
      <c r="H371" s="390" t="s">
        <v>13</v>
      </c>
      <c r="I371" s="390" t="s">
        <v>142</v>
      </c>
      <c r="J371" s="392">
        <v>430000</v>
      </c>
      <c r="K371" s="390" t="s">
        <v>1196</v>
      </c>
      <c r="L371" s="434"/>
      <c r="M371" s="435"/>
    </row>
    <row r="372" spans="1:13" s="422" customFormat="1" ht="41.4" x14ac:dyDescent="0.25">
      <c r="A372" s="255">
        <v>239</v>
      </c>
      <c r="B372" s="274">
        <f t="shared" si="6"/>
        <v>329</v>
      </c>
      <c r="C372" s="436">
        <v>2239</v>
      </c>
      <c r="D372" s="390" t="s">
        <v>966</v>
      </c>
      <c r="E372" s="390" t="s">
        <v>1100</v>
      </c>
      <c r="F372" s="324"/>
      <c r="G372" s="393">
        <v>41000094775</v>
      </c>
      <c r="H372" s="390" t="s">
        <v>13</v>
      </c>
      <c r="I372" s="390" t="s">
        <v>142</v>
      </c>
      <c r="J372" s="392">
        <v>2383483</v>
      </c>
      <c r="K372" s="390" t="s">
        <v>1191</v>
      </c>
      <c r="L372" s="434"/>
      <c r="M372" s="435"/>
    </row>
    <row r="373" spans="1:13" s="422" customFormat="1" ht="41.4" x14ac:dyDescent="0.25">
      <c r="A373" s="255">
        <v>240</v>
      </c>
      <c r="B373" s="274">
        <f t="shared" si="6"/>
        <v>330</v>
      </c>
      <c r="C373" s="436">
        <v>2240</v>
      </c>
      <c r="D373" s="390" t="s">
        <v>967</v>
      </c>
      <c r="E373" s="390" t="s">
        <v>1101</v>
      </c>
      <c r="F373" s="324"/>
      <c r="G373" s="393">
        <v>40300049877</v>
      </c>
      <c r="H373" s="390" t="s">
        <v>13</v>
      </c>
      <c r="I373" s="390" t="s">
        <v>142</v>
      </c>
      <c r="J373" s="392">
        <v>7000</v>
      </c>
      <c r="K373" s="390" t="s">
        <v>1193</v>
      </c>
      <c r="L373" s="434"/>
      <c r="M373" s="435"/>
    </row>
    <row r="374" spans="1:13" s="422" customFormat="1" ht="41.4" x14ac:dyDescent="0.25">
      <c r="A374" s="255">
        <v>241</v>
      </c>
      <c r="B374" s="274">
        <f t="shared" si="6"/>
        <v>331</v>
      </c>
      <c r="C374" s="436">
        <v>2241</v>
      </c>
      <c r="D374" s="390" t="s">
        <v>968</v>
      </c>
      <c r="E374" s="390" t="s">
        <v>1102</v>
      </c>
      <c r="F374" s="324"/>
      <c r="G374" s="393">
        <v>40401389975</v>
      </c>
      <c r="H374" s="390" t="s">
        <v>13</v>
      </c>
      <c r="I374" s="390" t="s">
        <v>142</v>
      </c>
      <c r="J374" s="392">
        <v>1397312</v>
      </c>
      <c r="K374" s="390" t="s">
        <v>1191</v>
      </c>
      <c r="L374" s="434"/>
      <c r="M374" s="435"/>
    </row>
    <row r="375" spans="1:13" s="422" customFormat="1" ht="41.4" x14ac:dyDescent="0.25">
      <c r="A375" s="255">
        <v>242</v>
      </c>
      <c r="B375" s="274">
        <f t="shared" si="6"/>
        <v>332</v>
      </c>
      <c r="C375" s="436">
        <v>2242</v>
      </c>
      <c r="D375" s="390" t="s">
        <v>969</v>
      </c>
      <c r="E375" s="390" t="s">
        <v>1103</v>
      </c>
      <c r="F375" s="324"/>
      <c r="G375" s="393">
        <v>40301141610</v>
      </c>
      <c r="H375" s="390" t="s">
        <v>13</v>
      </c>
      <c r="I375" s="390" t="s">
        <v>142</v>
      </c>
      <c r="J375" s="392">
        <v>16800</v>
      </c>
      <c r="K375" s="390" t="s">
        <v>1196</v>
      </c>
      <c r="L375" s="434"/>
      <c r="M375" s="435"/>
    </row>
    <row r="376" spans="1:13" s="422" customFormat="1" ht="41.4" x14ac:dyDescent="0.25">
      <c r="A376" s="255">
        <v>243</v>
      </c>
      <c r="B376" s="274">
        <f t="shared" si="6"/>
        <v>333</v>
      </c>
      <c r="C376" s="436">
        <v>2243</v>
      </c>
      <c r="D376" s="390" t="s">
        <v>970</v>
      </c>
      <c r="E376" s="390" t="s">
        <v>1104</v>
      </c>
      <c r="F376" s="324"/>
      <c r="G376" s="393">
        <v>40500828006</v>
      </c>
      <c r="H376" s="390" t="s">
        <v>13</v>
      </c>
      <c r="I376" s="390" t="s">
        <v>142</v>
      </c>
      <c r="J376" s="392">
        <v>1536700</v>
      </c>
      <c r="K376" s="390" t="s">
        <v>1191</v>
      </c>
      <c r="L376" s="434"/>
      <c r="M376" s="435"/>
    </row>
    <row r="377" spans="1:13" s="422" customFormat="1" ht="55.2" x14ac:dyDescent="0.25">
      <c r="A377" s="255">
        <v>244</v>
      </c>
      <c r="B377" s="274">
        <f t="shared" si="6"/>
        <v>334</v>
      </c>
      <c r="C377" s="436">
        <v>2244</v>
      </c>
      <c r="D377" s="390" t="s">
        <v>971</v>
      </c>
      <c r="E377" s="390" t="s">
        <v>1105</v>
      </c>
      <c r="F377" s="324"/>
      <c r="G377" s="393">
        <v>41105730587</v>
      </c>
      <c r="H377" s="390" t="s">
        <v>13</v>
      </c>
      <c r="I377" s="390" t="s">
        <v>142</v>
      </c>
      <c r="J377" s="392">
        <v>61510</v>
      </c>
      <c r="K377" s="390" t="s">
        <v>1196</v>
      </c>
      <c r="L377" s="434"/>
      <c r="M377" s="435"/>
    </row>
    <row r="378" spans="1:13" s="422" customFormat="1" ht="41.4" x14ac:dyDescent="0.25">
      <c r="A378" s="255">
        <v>245</v>
      </c>
      <c r="B378" s="274">
        <f t="shared" si="6"/>
        <v>335</v>
      </c>
      <c r="C378" s="436">
        <v>2245</v>
      </c>
      <c r="D378" s="390" t="s">
        <v>972</v>
      </c>
      <c r="E378" s="390" t="s">
        <v>1106</v>
      </c>
      <c r="F378" s="324"/>
      <c r="G378" s="393">
        <v>40500328099</v>
      </c>
      <c r="H378" s="390" t="s">
        <v>13</v>
      </c>
      <c r="I378" s="390" t="s">
        <v>142</v>
      </c>
      <c r="J378" s="392">
        <v>229900</v>
      </c>
      <c r="K378" s="390" t="s">
        <v>1195</v>
      </c>
      <c r="L378" s="434"/>
      <c r="M378" s="435"/>
    </row>
    <row r="379" spans="1:13" s="422" customFormat="1" ht="41.4" x14ac:dyDescent="0.25">
      <c r="A379" s="255">
        <v>246</v>
      </c>
      <c r="B379" s="274">
        <f t="shared" si="6"/>
        <v>336</v>
      </c>
      <c r="C379" s="436">
        <v>2246</v>
      </c>
      <c r="D379" s="390" t="s">
        <v>973</v>
      </c>
      <c r="E379" s="390" t="s">
        <v>1107</v>
      </c>
      <c r="F379" s="324"/>
      <c r="G379" s="393">
        <v>40300024110</v>
      </c>
      <c r="H379" s="390" t="s">
        <v>13</v>
      </c>
      <c r="I379" s="390" t="s">
        <v>142</v>
      </c>
      <c r="J379" s="392">
        <v>22400</v>
      </c>
      <c r="K379" s="390" t="s">
        <v>1196</v>
      </c>
      <c r="L379" s="434"/>
      <c r="M379" s="435"/>
    </row>
    <row r="380" spans="1:13" s="422" customFormat="1" ht="41.4" x14ac:dyDescent="0.25">
      <c r="A380" s="255">
        <v>247</v>
      </c>
      <c r="B380" s="274">
        <f t="shared" si="6"/>
        <v>337</v>
      </c>
      <c r="C380" s="436">
        <v>2247</v>
      </c>
      <c r="D380" s="390" t="s">
        <v>974</v>
      </c>
      <c r="E380" s="390" t="s">
        <v>1108</v>
      </c>
      <c r="F380" s="324"/>
      <c r="G380" s="393">
        <v>40400041293</v>
      </c>
      <c r="H380" s="390" t="s">
        <v>13</v>
      </c>
      <c r="I380" s="390" t="s">
        <v>142</v>
      </c>
      <c r="J380" s="392">
        <v>1258315</v>
      </c>
      <c r="K380" s="390" t="s">
        <v>1191</v>
      </c>
      <c r="L380" s="434"/>
      <c r="M380" s="435"/>
    </row>
    <row r="381" spans="1:13" s="422" customFormat="1" ht="41.4" x14ac:dyDescent="0.25">
      <c r="A381" s="255">
        <v>248</v>
      </c>
      <c r="B381" s="274">
        <f t="shared" si="6"/>
        <v>338</v>
      </c>
      <c r="C381" s="436">
        <v>2248</v>
      </c>
      <c r="D381" s="390" t="s">
        <v>676</v>
      </c>
      <c r="E381" s="390" t="s">
        <v>815</v>
      </c>
      <c r="F381" s="324"/>
      <c r="G381" s="393">
        <v>40500488303</v>
      </c>
      <c r="H381" s="390" t="s">
        <v>13</v>
      </c>
      <c r="I381" s="390" t="s">
        <v>142</v>
      </c>
      <c r="J381" s="392">
        <v>299756</v>
      </c>
      <c r="K381" s="390" t="s">
        <v>1196</v>
      </c>
      <c r="L381" s="434"/>
      <c r="M381" s="435"/>
    </row>
    <row r="382" spans="1:13" s="422" customFormat="1" ht="55.2" x14ac:dyDescent="0.25">
      <c r="A382" s="255">
        <v>249</v>
      </c>
      <c r="B382" s="274">
        <f t="shared" si="6"/>
        <v>339</v>
      </c>
      <c r="C382" s="436">
        <v>2249</v>
      </c>
      <c r="D382" s="390" t="s">
        <v>975</v>
      </c>
      <c r="E382" s="390" t="s">
        <v>1109</v>
      </c>
      <c r="F382" s="324"/>
      <c r="G382" s="393">
        <v>40301499685</v>
      </c>
      <c r="H382" s="390" t="s">
        <v>13</v>
      </c>
      <c r="I382" s="390" t="s">
        <v>142</v>
      </c>
      <c r="J382" s="392">
        <v>9800</v>
      </c>
      <c r="K382" s="390" t="s">
        <v>1194</v>
      </c>
      <c r="L382" s="434"/>
      <c r="M382" s="435"/>
    </row>
    <row r="383" spans="1:13" s="422" customFormat="1" ht="41.4" x14ac:dyDescent="0.25">
      <c r="A383" s="255">
        <v>250</v>
      </c>
      <c r="B383" s="274">
        <f t="shared" si="6"/>
        <v>340</v>
      </c>
      <c r="C383" s="436">
        <v>2250</v>
      </c>
      <c r="D383" s="390" t="s">
        <v>976</v>
      </c>
      <c r="E383" s="390" t="s">
        <v>1110</v>
      </c>
      <c r="F383" s="324"/>
      <c r="G383" s="393">
        <v>40301173700</v>
      </c>
      <c r="H383" s="390" t="s">
        <v>13</v>
      </c>
      <c r="I383" s="390" t="s">
        <v>142</v>
      </c>
      <c r="J383" s="392">
        <v>11760</v>
      </c>
      <c r="K383" s="390" t="s">
        <v>1192</v>
      </c>
      <c r="L383" s="434"/>
      <c r="M383" s="435"/>
    </row>
    <row r="384" spans="1:13" s="422" customFormat="1" ht="41.4" x14ac:dyDescent="0.25">
      <c r="A384" s="255">
        <v>251</v>
      </c>
      <c r="B384" s="274">
        <f t="shared" si="6"/>
        <v>341</v>
      </c>
      <c r="C384" s="436">
        <v>2251</v>
      </c>
      <c r="D384" s="390" t="s">
        <v>977</v>
      </c>
      <c r="E384" s="390" t="s">
        <v>1110</v>
      </c>
      <c r="F384" s="324"/>
      <c r="G384" s="393">
        <v>40301173700</v>
      </c>
      <c r="H384" s="390" t="s">
        <v>13</v>
      </c>
      <c r="I384" s="390" t="s">
        <v>142</v>
      </c>
      <c r="J384" s="392">
        <v>2150000</v>
      </c>
      <c r="K384" s="390" t="s">
        <v>1191</v>
      </c>
      <c r="L384" s="434"/>
      <c r="M384" s="435"/>
    </row>
    <row r="385" spans="1:13" s="422" customFormat="1" ht="55.2" x14ac:dyDescent="0.25">
      <c r="A385" s="255">
        <v>252</v>
      </c>
      <c r="B385" s="274">
        <f t="shared" si="6"/>
        <v>342</v>
      </c>
      <c r="C385" s="436">
        <v>2252</v>
      </c>
      <c r="D385" s="390" t="s">
        <v>978</v>
      </c>
      <c r="E385" s="390" t="s">
        <v>820</v>
      </c>
      <c r="F385" s="324"/>
      <c r="G385" s="393">
        <v>40300032785</v>
      </c>
      <c r="H385" s="390" t="s">
        <v>13</v>
      </c>
      <c r="I385" s="390" t="s">
        <v>142</v>
      </c>
      <c r="J385" s="392">
        <v>32480</v>
      </c>
      <c r="K385" s="390" t="s">
        <v>1192</v>
      </c>
      <c r="L385" s="434"/>
      <c r="M385" s="435"/>
    </row>
    <row r="386" spans="1:13" s="422" customFormat="1" ht="55.2" x14ac:dyDescent="0.25">
      <c r="A386" s="255">
        <v>253</v>
      </c>
      <c r="B386" s="274">
        <f t="shared" si="6"/>
        <v>343</v>
      </c>
      <c r="C386" s="436">
        <v>2253</v>
      </c>
      <c r="D386" s="390" t="s">
        <v>979</v>
      </c>
      <c r="E386" s="390" t="s">
        <v>1111</v>
      </c>
      <c r="F386" s="324"/>
      <c r="G386" s="393">
        <v>40500406484</v>
      </c>
      <c r="H386" s="390" t="s">
        <v>13</v>
      </c>
      <c r="I386" s="390" t="s">
        <v>142</v>
      </c>
      <c r="J386" s="392">
        <v>8400</v>
      </c>
      <c r="K386" s="390" t="s">
        <v>1196</v>
      </c>
      <c r="L386" s="434"/>
      <c r="M386" s="435"/>
    </row>
    <row r="387" spans="1:13" s="422" customFormat="1" ht="41.4" x14ac:dyDescent="0.25">
      <c r="A387" s="255">
        <v>254</v>
      </c>
      <c r="B387" s="274">
        <f t="shared" si="6"/>
        <v>344</v>
      </c>
      <c r="C387" s="436">
        <v>2254</v>
      </c>
      <c r="D387" s="390" t="s">
        <v>980</v>
      </c>
      <c r="E387" s="390" t="s">
        <v>1112</v>
      </c>
      <c r="F387" s="324"/>
      <c r="G387" s="393">
        <v>40500520807</v>
      </c>
      <c r="H387" s="390" t="s">
        <v>13</v>
      </c>
      <c r="I387" s="390" t="s">
        <v>142</v>
      </c>
      <c r="J387" s="392">
        <v>2393910</v>
      </c>
      <c r="K387" s="390" t="s">
        <v>1191</v>
      </c>
      <c r="L387" s="434"/>
      <c r="M387" s="435"/>
    </row>
    <row r="388" spans="1:13" s="422" customFormat="1" ht="55.2" x14ac:dyDescent="0.25">
      <c r="A388" s="255">
        <v>255</v>
      </c>
      <c r="B388" s="274">
        <f t="shared" si="6"/>
        <v>345</v>
      </c>
      <c r="C388" s="436">
        <v>2255</v>
      </c>
      <c r="D388" s="390" t="s">
        <v>981</v>
      </c>
      <c r="E388" s="390" t="s">
        <v>67</v>
      </c>
      <c r="F388" s="324"/>
      <c r="G388" s="393">
        <v>40600049388</v>
      </c>
      <c r="H388" s="390" t="s">
        <v>13</v>
      </c>
      <c r="I388" s="390" t="s">
        <v>142</v>
      </c>
      <c r="J388" s="392">
        <v>176960</v>
      </c>
      <c r="K388" s="390" t="s">
        <v>1190</v>
      </c>
      <c r="L388" s="434"/>
      <c r="M388" s="435"/>
    </row>
    <row r="389" spans="1:13" s="422" customFormat="1" ht="55.2" x14ac:dyDescent="0.25">
      <c r="A389" s="255">
        <v>256</v>
      </c>
      <c r="B389" s="274">
        <f t="shared" si="6"/>
        <v>346</v>
      </c>
      <c r="C389" s="436">
        <v>2256</v>
      </c>
      <c r="D389" s="390" t="s">
        <v>982</v>
      </c>
      <c r="E389" s="390" t="s">
        <v>67</v>
      </c>
      <c r="F389" s="324"/>
      <c r="G389" s="393">
        <v>40600049388</v>
      </c>
      <c r="H389" s="390" t="s">
        <v>13</v>
      </c>
      <c r="I389" s="390" t="s">
        <v>142</v>
      </c>
      <c r="J389" s="392">
        <v>4207447</v>
      </c>
      <c r="K389" s="390" t="s">
        <v>1198</v>
      </c>
      <c r="L389" s="434"/>
      <c r="M389" s="435"/>
    </row>
    <row r="390" spans="1:13" s="422" customFormat="1" ht="55.2" x14ac:dyDescent="0.25">
      <c r="A390" s="255">
        <v>257</v>
      </c>
      <c r="B390" s="274">
        <f t="shared" si="6"/>
        <v>347</v>
      </c>
      <c r="C390" s="436">
        <v>2257</v>
      </c>
      <c r="D390" s="390" t="s">
        <v>983</v>
      </c>
      <c r="E390" s="390" t="s">
        <v>1113</v>
      </c>
      <c r="F390" s="324"/>
      <c r="G390" s="393">
        <v>40300367245</v>
      </c>
      <c r="H390" s="390" t="s">
        <v>13</v>
      </c>
      <c r="I390" s="390" t="s">
        <v>142</v>
      </c>
      <c r="J390" s="392">
        <v>19600</v>
      </c>
      <c r="K390" s="390" t="s">
        <v>1192</v>
      </c>
      <c r="L390" s="434"/>
      <c r="M390" s="435"/>
    </row>
    <row r="391" spans="1:13" s="422" customFormat="1" ht="41.4" x14ac:dyDescent="0.25">
      <c r="A391" s="255">
        <v>258</v>
      </c>
      <c r="B391" s="274">
        <f t="shared" si="6"/>
        <v>348</v>
      </c>
      <c r="C391" s="436">
        <v>2258</v>
      </c>
      <c r="D391" s="390" t="s">
        <v>984</v>
      </c>
      <c r="E391" s="390" t="s">
        <v>1114</v>
      </c>
      <c r="F391" s="324"/>
      <c r="G391" s="393">
        <v>40300212844</v>
      </c>
      <c r="H391" s="390" t="s">
        <v>13</v>
      </c>
      <c r="I391" s="390" t="s">
        <v>142</v>
      </c>
      <c r="J391" s="392">
        <v>22400</v>
      </c>
      <c r="K391" s="390" t="s">
        <v>1192</v>
      </c>
      <c r="L391" s="434"/>
      <c r="M391" s="435"/>
    </row>
    <row r="392" spans="1:13" s="422" customFormat="1" ht="41.4" x14ac:dyDescent="0.25">
      <c r="A392" s="255">
        <v>259</v>
      </c>
      <c r="B392" s="274">
        <f t="shared" ref="B392:B455" si="7">B391+1</f>
        <v>349</v>
      </c>
      <c r="C392" s="436">
        <v>2259</v>
      </c>
      <c r="D392" s="390" t="s">
        <v>985</v>
      </c>
      <c r="E392" s="390" t="s">
        <v>1115</v>
      </c>
      <c r="F392" s="324"/>
      <c r="G392" s="393">
        <v>40601080380</v>
      </c>
      <c r="H392" s="390" t="s">
        <v>13</v>
      </c>
      <c r="I392" s="390" t="s">
        <v>142</v>
      </c>
      <c r="J392" s="392">
        <v>14700</v>
      </c>
      <c r="K392" s="390" t="s">
        <v>1197</v>
      </c>
      <c r="L392" s="434"/>
      <c r="M392" s="435"/>
    </row>
    <row r="393" spans="1:13" s="422" customFormat="1" ht="41.4" x14ac:dyDescent="0.25">
      <c r="A393" s="255">
        <v>260</v>
      </c>
      <c r="B393" s="274">
        <f t="shared" si="7"/>
        <v>350</v>
      </c>
      <c r="C393" s="436">
        <v>2260</v>
      </c>
      <c r="D393" s="390" t="s">
        <v>986</v>
      </c>
      <c r="E393" s="390" t="s">
        <v>1116</v>
      </c>
      <c r="F393" s="324"/>
      <c r="G393" s="393">
        <v>40300288829</v>
      </c>
      <c r="H393" s="390" t="s">
        <v>13</v>
      </c>
      <c r="I393" s="390" t="s">
        <v>142</v>
      </c>
      <c r="J393" s="392">
        <v>5600</v>
      </c>
      <c r="K393" s="390" t="s">
        <v>1193</v>
      </c>
      <c r="L393" s="434"/>
      <c r="M393" s="435"/>
    </row>
    <row r="394" spans="1:13" s="422" customFormat="1" ht="55.2" x14ac:dyDescent="0.25">
      <c r="A394" s="255">
        <v>261</v>
      </c>
      <c r="B394" s="274">
        <f t="shared" si="7"/>
        <v>351</v>
      </c>
      <c r="C394" s="436">
        <v>2261</v>
      </c>
      <c r="D394" s="390" t="s">
        <v>987</v>
      </c>
      <c r="E394" s="390" t="s">
        <v>1117</v>
      </c>
      <c r="F394" s="324"/>
      <c r="G394" s="393">
        <v>40300277440</v>
      </c>
      <c r="H394" s="390" t="s">
        <v>13</v>
      </c>
      <c r="I394" s="390" t="s">
        <v>142</v>
      </c>
      <c r="J394" s="392">
        <v>5600</v>
      </c>
      <c r="K394" s="390" t="s">
        <v>1192</v>
      </c>
      <c r="L394" s="434"/>
      <c r="M394" s="435"/>
    </row>
    <row r="395" spans="1:13" s="422" customFormat="1" ht="41.4" x14ac:dyDescent="0.25">
      <c r="A395" s="255">
        <v>262</v>
      </c>
      <c r="B395" s="274">
        <f t="shared" si="7"/>
        <v>352</v>
      </c>
      <c r="C395" s="436">
        <v>2262</v>
      </c>
      <c r="D395" s="390" t="s">
        <v>988</v>
      </c>
      <c r="E395" s="390" t="s">
        <v>1118</v>
      </c>
      <c r="F395" s="324"/>
      <c r="G395" s="393">
        <v>40200222711</v>
      </c>
      <c r="H395" s="390" t="s">
        <v>13</v>
      </c>
      <c r="I395" s="390" t="s">
        <v>142</v>
      </c>
      <c r="J395" s="392">
        <v>42800</v>
      </c>
      <c r="K395" s="390" t="s">
        <v>1195</v>
      </c>
      <c r="L395" s="434"/>
      <c r="M395" s="435"/>
    </row>
    <row r="396" spans="1:13" s="422" customFormat="1" ht="41.4" x14ac:dyDescent="0.25">
      <c r="A396" s="255">
        <v>263</v>
      </c>
      <c r="B396" s="274">
        <f t="shared" si="7"/>
        <v>353</v>
      </c>
      <c r="C396" s="436">
        <v>2263</v>
      </c>
      <c r="D396" s="390" t="s">
        <v>989</v>
      </c>
      <c r="E396" s="390" t="s">
        <v>1119</v>
      </c>
      <c r="F396" s="324"/>
      <c r="G396" s="393">
        <v>41104015312</v>
      </c>
      <c r="H396" s="390" t="s">
        <v>13</v>
      </c>
      <c r="I396" s="390" t="s">
        <v>142</v>
      </c>
      <c r="J396" s="392">
        <v>11200</v>
      </c>
      <c r="K396" s="390" t="s">
        <v>1192</v>
      </c>
      <c r="L396" s="434"/>
      <c r="M396" s="435"/>
    </row>
    <row r="397" spans="1:13" s="422" customFormat="1" ht="55.2" x14ac:dyDescent="0.25">
      <c r="A397" s="255">
        <v>264</v>
      </c>
      <c r="B397" s="274">
        <f t="shared" si="7"/>
        <v>354</v>
      </c>
      <c r="C397" s="436">
        <v>2264</v>
      </c>
      <c r="D397" s="390" t="s">
        <v>990</v>
      </c>
      <c r="E397" s="390" t="s">
        <v>1120</v>
      </c>
      <c r="F397" s="324"/>
      <c r="G397" s="393">
        <v>41102513320</v>
      </c>
      <c r="H397" s="390" t="s">
        <v>13</v>
      </c>
      <c r="I397" s="390" t="s">
        <v>142</v>
      </c>
      <c r="J397" s="392">
        <v>5600</v>
      </c>
      <c r="K397" s="390" t="s">
        <v>1192</v>
      </c>
      <c r="L397" s="434"/>
      <c r="M397" s="435"/>
    </row>
    <row r="398" spans="1:13" s="422" customFormat="1" ht="41.4" x14ac:dyDescent="0.25">
      <c r="A398" s="255">
        <v>265</v>
      </c>
      <c r="B398" s="274">
        <f t="shared" si="7"/>
        <v>355</v>
      </c>
      <c r="C398" s="436">
        <v>2265</v>
      </c>
      <c r="D398" s="390" t="s">
        <v>991</v>
      </c>
      <c r="E398" s="390" t="s">
        <v>1121</v>
      </c>
      <c r="F398" s="324"/>
      <c r="G398" s="393">
        <v>40300184040</v>
      </c>
      <c r="H398" s="390" t="s">
        <v>13</v>
      </c>
      <c r="I398" s="390" t="s">
        <v>142</v>
      </c>
      <c r="J398" s="392">
        <v>16800</v>
      </c>
      <c r="K398" s="390" t="s">
        <v>1193</v>
      </c>
      <c r="L398" s="434"/>
      <c r="M398" s="435"/>
    </row>
    <row r="399" spans="1:13" s="422" customFormat="1" ht="55.2" x14ac:dyDescent="0.25">
      <c r="A399" s="255">
        <v>266</v>
      </c>
      <c r="B399" s="274">
        <f t="shared" si="7"/>
        <v>356</v>
      </c>
      <c r="C399" s="436">
        <v>2266</v>
      </c>
      <c r="D399" s="390" t="s">
        <v>992</v>
      </c>
      <c r="E399" s="390" t="s">
        <v>1122</v>
      </c>
      <c r="F399" s="324"/>
      <c r="G399" s="393">
        <v>40401092100</v>
      </c>
      <c r="H399" s="390" t="s">
        <v>13</v>
      </c>
      <c r="I399" s="390" t="s">
        <v>142</v>
      </c>
      <c r="J399" s="392">
        <v>3792444</v>
      </c>
      <c r="K399" s="390" t="s">
        <v>1191</v>
      </c>
      <c r="L399" s="434"/>
      <c r="M399" s="435"/>
    </row>
    <row r="400" spans="1:13" s="422" customFormat="1" ht="41.4" x14ac:dyDescent="0.25">
      <c r="A400" s="255">
        <v>267</v>
      </c>
      <c r="B400" s="274">
        <f t="shared" si="7"/>
        <v>357</v>
      </c>
      <c r="C400" s="436">
        <v>2267</v>
      </c>
      <c r="D400" s="390" t="s">
        <v>993</v>
      </c>
      <c r="E400" s="390" t="s">
        <v>1123</v>
      </c>
      <c r="F400" s="324"/>
      <c r="G400" s="393">
        <v>40200009447</v>
      </c>
      <c r="H400" s="390" t="s">
        <v>13</v>
      </c>
      <c r="I400" s="390" t="s">
        <v>142</v>
      </c>
      <c r="J400" s="392">
        <v>144300</v>
      </c>
      <c r="K400" s="390" t="s">
        <v>1195</v>
      </c>
      <c r="L400" s="434"/>
      <c r="M400" s="435"/>
    </row>
    <row r="401" spans="1:13" s="422" customFormat="1" ht="41.4" x14ac:dyDescent="0.25">
      <c r="A401" s="255">
        <v>268</v>
      </c>
      <c r="B401" s="274">
        <f t="shared" si="7"/>
        <v>358</v>
      </c>
      <c r="C401" s="436">
        <v>2268</v>
      </c>
      <c r="D401" s="390" t="s">
        <v>994</v>
      </c>
      <c r="E401" s="390" t="s">
        <v>1124</v>
      </c>
      <c r="F401" s="324"/>
      <c r="G401" s="393">
        <v>41106182911</v>
      </c>
      <c r="H401" s="390" t="s">
        <v>13</v>
      </c>
      <c r="I401" s="390" t="s">
        <v>142</v>
      </c>
      <c r="J401" s="392">
        <v>44065</v>
      </c>
      <c r="K401" s="390" t="s">
        <v>1196</v>
      </c>
      <c r="L401" s="434"/>
      <c r="M401" s="435"/>
    </row>
    <row r="402" spans="1:13" s="422" customFormat="1" ht="41.4" x14ac:dyDescent="0.25">
      <c r="A402" s="255">
        <v>269</v>
      </c>
      <c r="B402" s="274">
        <f t="shared" si="7"/>
        <v>359</v>
      </c>
      <c r="C402" s="436">
        <v>2269</v>
      </c>
      <c r="D402" s="390" t="s">
        <v>995</v>
      </c>
      <c r="E402" s="390" t="s">
        <v>1125</v>
      </c>
      <c r="F402" s="324"/>
      <c r="G402" s="393">
        <v>40300066311</v>
      </c>
      <c r="H402" s="390" t="s">
        <v>13</v>
      </c>
      <c r="I402" s="390" t="s">
        <v>142</v>
      </c>
      <c r="J402" s="392">
        <v>22400</v>
      </c>
      <c r="K402" s="390" t="s">
        <v>1192</v>
      </c>
      <c r="L402" s="434"/>
      <c r="M402" s="435"/>
    </row>
    <row r="403" spans="1:13" s="422" customFormat="1" ht="41.4" x14ac:dyDescent="0.25">
      <c r="A403" s="255">
        <v>270</v>
      </c>
      <c r="B403" s="274">
        <f t="shared" si="7"/>
        <v>360</v>
      </c>
      <c r="C403" s="436">
        <v>2270</v>
      </c>
      <c r="D403" s="390" t="s">
        <v>996</v>
      </c>
      <c r="E403" s="390" t="s">
        <v>1126</v>
      </c>
      <c r="F403" s="324"/>
      <c r="G403" s="393">
        <v>40300834997</v>
      </c>
      <c r="H403" s="390" t="s">
        <v>13</v>
      </c>
      <c r="I403" s="390" t="s">
        <v>142</v>
      </c>
      <c r="J403" s="392">
        <v>19600</v>
      </c>
      <c r="K403" s="390" t="s">
        <v>1193</v>
      </c>
      <c r="L403" s="434"/>
      <c r="M403" s="435"/>
    </row>
    <row r="404" spans="1:13" s="422" customFormat="1" ht="55.2" x14ac:dyDescent="0.25">
      <c r="A404" s="255">
        <v>271</v>
      </c>
      <c r="B404" s="274">
        <f t="shared" si="7"/>
        <v>361</v>
      </c>
      <c r="C404" s="436">
        <v>2271</v>
      </c>
      <c r="D404" s="390" t="s">
        <v>997</v>
      </c>
      <c r="E404" s="390" t="s">
        <v>1127</v>
      </c>
      <c r="F404" s="324"/>
      <c r="G404" s="393">
        <v>40101332791</v>
      </c>
      <c r="H404" s="390" t="s">
        <v>13</v>
      </c>
      <c r="I404" s="390" t="s">
        <v>142</v>
      </c>
      <c r="J404" s="392">
        <v>1618014</v>
      </c>
      <c r="K404" s="390" t="s">
        <v>1191</v>
      </c>
      <c r="L404" s="434"/>
      <c r="M404" s="435"/>
    </row>
    <row r="405" spans="1:13" s="422" customFormat="1" ht="41.4" x14ac:dyDescent="0.25">
      <c r="A405" s="255">
        <v>272</v>
      </c>
      <c r="B405" s="274">
        <f t="shared" si="7"/>
        <v>362</v>
      </c>
      <c r="C405" s="436">
        <v>2272</v>
      </c>
      <c r="D405" s="390" t="s">
        <v>998</v>
      </c>
      <c r="E405" s="390" t="s">
        <v>69</v>
      </c>
      <c r="F405" s="324"/>
      <c r="G405" s="393">
        <v>40500644168</v>
      </c>
      <c r="H405" s="390" t="s">
        <v>13</v>
      </c>
      <c r="I405" s="390" t="s">
        <v>142</v>
      </c>
      <c r="J405" s="392">
        <v>8400</v>
      </c>
      <c r="K405" s="390" t="s">
        <v>1196</v>
      </c>
      <c r="L405" s="434"/>
      <c r="M405" s="435"/>
    </row>
    <row r="406" spans="1:13" s="422" customFormat="1" ht="41.4" x14ac:dyDescent="0.25">
      <c r="A406" s="255">
        <v>273</v>
      </c>
      <c r="B406" s="274">
        <f t="shared" si="7"/>
        <v>363</v>
      </c>
      <c r="C406" s="436">
        <v>2273</v>
      </c>
      <c r="D406" s="390" t="s">
        <v>999</v>
      </c>
      <c r="E406" s="390" t="s">
        <v>1128</v>
      </c>
      <c r="F406" s="324"/>
      <c r="G406" s="393">
        <v>40400589033</v>
      </c>
      <c r="H406" s="390" t="s">
        <v>13</v>
      </c>
      <c r="I406" s="390" t="s">
        <v>142</v>
      </c>
      <c r="J406" s="392">
        <v>576000</v>
      </c>
      <c r="K406" s="390" t="s">
        <v>1191</v>
      </c>
      <c r="L406" s="434"/>
      <c r="M406" s="435"/>
    </row>
    <row r="407" spans="1:13" s="422" customFormat="1" ht="41.4" x14ac:dyDescent="0.25">
      <c r="A407" s="255">
        <v>274</v>
      </c>
      <c r="B407" s="274">
        <f t="shared" si="7"/>
        <v>364</v>
      </c>
      <c r="C407" s="436">
        <v>2274</v>
      </c>
      <c r="D407" s="390" t="s">
        <v>1000</v>
      </c>
      <c r="E407" s="390" t="s">
        <v>1129</v>
      </c>
      <c r="F407" s="324"/>
      <c r="G407" s="393">
        <v>40300090610</v>
      </c>
      <c r="H407" s="390" t="s">
        <v>13</v>
      </c>
      <c r="I407" s="390" t="s">
        <v>142</v>
      </c>
      <c r="J407" s="392">
        <v>7560</v>
      </c>
      <c r="K407" s="390" t="s">
        <v>1192</v>
      </c>
      <c r="L407" s="434"/>
      <c r="M407" s="435"/>
    </row>
    <row r="408" spans="1:13" s="422" customFormat="1" ht="55.2" x14ac:dyDescent="0.25">
      <c r="A408" s="255">
        <v>275</v>
      </c>
      <c r="B408" s="274">
        <f t="shared" si="7"/>
        <v>365</v>
      </c>
      <c r="C408" s="436">
        <v>2275</v>
      </c>
      <c r="D408" s="390" t="s">
        <v>1001</v>
      </c>
      <c r="E408" s="390" t="s">
        <v>1130</v>
      </c>
      <c r="F408" s="324"/>
      <c r="G408" s="393">
        <v>40300194151</v>
      </c>
      <c r="H408" s="390" t="s">
        <v>13</v>
      </c>
      <c r="I408" s="390" t="s">
        <v>142</v>
      </c>
      <c r="J408" s="392">
        <v>632500</v>
      </c>
      <c r="K408" s="390" t="s">
        <v>1196</v>
      </c>
      <c r="L408" s="434"/>
      <c r="M408" s="435"/>
    </row>
    <row r="409" spans="1:13" s="422" customFormat="1" ht="41.4" x14ac:dyDescent="0.25">
      <c r="A409" s="255">
        <v>276</v>
      </c>
      <c r="B409" s="274">
        <f t="shared" si="7"/>
        <v>366</v>
      </c>
      <c r="C409" s="436">
        <v>2276</v>
      </c>
      <c r="D409" s="390" t="s">
        <v>1002</v>
      </c>
      <c r="E409" s="390" t="s">
        <v>1131</v>
      </c>
      <c r="F409" s="324"/>
      <c r="G409" s="393">
        <v>40500674317</v>
      </c>
      <c r="H409" s="390" t="s">
        <v>13</v>
      </c>
      <c r="I409" s="390" t="s">
        <v>142</v>
      </c>
      <c r="J409" s="392">
        <v>508535</v>
      </c>
      <c r="K409" s="390" t="s">
        <v>1195</v>
      </c>
      <c r="L409" s="434"/>
      <c r="M409" s="435"/>
    </row>
    <row r="410" spans="1:13" s="422" customFormat="1" ht="55.2" x14ac:dyDescent="0.25">
      <c r="A410" s="255">
        <v>277</v>
      </c>
      <c r="B410" s="274">
        <f t="shared" si="7"/>
        <v>367</v>
      </c>
      <c r="C410" s="436">
        <v>2277</v>
      </c>
      <c r="D410" s="390" t="s">
        <v>1003</v>
      </c>
      <c r="E410" s="390" t="s">
        <v>1132</v>
      </c>
      <c r="F410" s="324"/>
      <c r="G410" s="393">
        <v>41000007003</v>
      </c>
      <c r="H410" s="390" t="s">
        <v>13</v>
      </c>
      <c r="I410" s="390" t="s">
        <v>142</v>
      </c>
      <c r="J410" s="392">
        <v>684000</v>
      </c>
      <c r="K410" s="390" t="s">
        <v>1191</v>
      </c>
      <c r="L410" s="434"/>
      <c r="M410" s="435"/>
    </row>
    <row r="411" spans="1:13" s="422" customFormat="1" ht="41.4" x14ac:dyDescent="0.25">
      <c r="A411" s="255">
        <v>278</v>
      </c>
      <c r="B411" s="274">
        <f t="shared" si="7"/>
        <v>368</v>
      </c>
      <c r="C411" s="436">
        <v>2278</v>
      </c>
      <c r="D411" s="390" t="s">
        <v>1004</v>
      </c>
      <c r="E411" s="390" t="s">
        <v>71</v>
      </c>
      <c r="F411" s="324"/>
      <c r="G411" s="393">
        <v>40300897972</v>
      </c>
      <c r="H411" s="390" t="s">
        <v>13</v>
      </c>
      <c r="I411" s="390" t="s">
        <v>142</v>
      </c>
      <c r="J411" s="392">
        <v>18480</v>
      </c>
      <c r="K411" s="390" t="s">
        <v>1190</v>
      </c>
      <c r="L411" s="434"/>
      <c r="M411" s="435"/>
    </row>
    <row r="412" spans="1:13" s="422" customFormat="1" ht="55.2" x14ac:dyDescent="0.25">
      <c r="A412" s="255">
        <v>279</v>
      </c>
      <c r="B412" s="274">
        <f t="shared" si="7"/>
        <v>369</v>
      </c>
      <c r="C412" s="436">
        <v>2279</v>
      </c>
      <c r="D412" s="390" t="s">
        <v>1005</v>
      </c>
      <c r="E412" s="390" t="s">
        <v>72</v>
      </c>
      <c r="F412" s="324"/>
      <c r="G412" s="393">
        <v>40500665016</v>
      </c>
      <c r="H412" s="390" t="s">
        <v>13</v>
      </c>
      <c r="I412" s="390" t="s">
        <v>142</v>
      </c>
      <c r="J412" s="392">
        <v>14000</v>
      </c>
      <c r="K412" s="390" t="s">
        <v>1192</v>
      </c>
      <c r="L412" s="434"/>
      <c r="M412" s="435"/>
    </row>
    <row r="413" spans="1:13" s="422" customFormat="1" ht="41.4" x14ac:dyDescent="0.25">
      <c r="A413" s="255">
        <v>280</v>
      </c>
      <c r="B413" s="274">
        <f t="shared" si="7"/>
        <v>370</v>
      </c>
      <c r="C413" s="436">
        <v>2280</v>
      </c>
      <c r="D413" s="390" t="s">
        <v>1006</v>
      </c>
      <c r="E413" s="390" t="s">
        <v>73</v>
      </c>
      <c r="F413" s="324"/>
      <c r="G413" s="393">
        <v>40500658820</v>
      </c>
      <c r="H413" s="390" t="s">
        <v>13</v>
      </c>
      <c r="I413" s="390" t="s">
        <v>142</v>
      </c>
      <c r="J413" s="392">
        <v>14000</v>
      </c>
      <c r="K413" s="390" t="s">
        <v>1192</v>
      </c>
      <c r="L413" s="434"/>
      <c r="M413" s="435"/>
    </row>
    <row r="414" spans="1:13" s="422" customFormat="1" ht="41.4" x14ac:dyDescent="0.25">
      <c r="A414" s="255">
        <v>281</v>
      </c>
      <c r="B414" s="274">
        <f t="shared" si="7"/>
        <v>371</v>
      </c>
      <c r="C414" s="436">
        <v>2281</v>
      </c>
      <c r="D414" s="390" t="s">
        <v>1007</v>
      </c>
      <c r="E414" s="390" t="s">
        <v>1133</v>
      </c>
      <c r="F414" s="324"/>
      <c r="G414" s="393">
        <v>40900403230</v>
      </c>
      <c r="H414" s="390" t="s">
        <v>13</v>
      </c>
      <c r="I414" s="390" t="s">
        <v>142</v>
      </c>
      <c r="J414" s="392">
        <v>286087</v>
      </c>
      <c r="K414" s="390" t="s">
        <v>1195</v>
      </c>
      <c r="L414" s="434"/>
      <c r="M414" s="435"/>
    </row>
    <row r="415" spans="1:13" s="422" customFormat="1" ht="41.4" x14ac:dyDescent="0.25">
      <c r="A415" s="255">
        <v>282</v>
      </c>
      <c r="B415" s="274">
        <f t="shared" si="7"/>
        <v>372</v>
      </c>
      <c r="C415" s="436">
        <v>2282</v>
      </c>
      <c r="D415" s="390" t="s">
        <v>1008</v>
      </c>
      <c r="E415" s="390" t="s">
        <v>1134</v>
      </c>
      <c r="F415" s="324"/>
      <c r="G415" s="393">
        <v>40500075137</v>
      </c>
      <c r="H415" s="390" t="s">
        <v>13</v>
      </c>
      <c r="I415" s="390" t="s">
        <v>142</v>
      </c>
      <c r="J415" s="392">
        <v>7000</v>
      </c>
      <c r="K415" s="390" t="s">
        <v>1196</v>
      </c>
      <c r="L415" s="434"/>
      <c r="M415" s="435"/>
    </row>
    <row r="416" spans="1:13" s="422" customFormat="1" ht="41.4" x14ac:dyDescent="0.25">
      <c r="A416" s="255">
        <v>283</v>
      </c>
      <c r="B416" s="274">
        <f t="shared" si="7"/>
        <v>373</v>
      </c>
      <c r="C416" s="436">
        <v>2283</v>
      </c>
      <c r="D416" s="390" t="s">
        <v>1009</v>
      </c>
      <c r="E416" s="390" t="s">
        <v>1135</v>
      </c>
      <c r="F416" s="324"/>
      <c r="G416" s="393">
        <v>40500088520</v>
      </c>
      <c r="H416" s="390" t="s">
        <v>13</v>
      </c>
      <c r="I416" s="390" t="s">
        <v>142</v>
      </c>
      <c r="J416" s="392">
        <v>8400</v>
      </c>
      <c r="K416" s="390" t="s">
        <v>1196</v>
      </c>
      <c r="L416" s="434"/>
      <c r="M416" s="435"/>
    </row>
    <row r="417" spans="1:13" s="422" customFormat="1" ht="41.4" x14ac:dyDescent="0.25">
      <c r="A417" s="255">
        <v>284</v>
      </c>
      <c r="B417" s="274">
        <f t="shared" si="7"/>
        <v>374</v>
      </c>
      <c r="C417" s="436">
        <v>2284</v>
      </c>
      <c r="D417" s="390" t="s">
        <v>1010</v>
      </c>
      <c r="E417" s="390" t="s">
        <v>854</v>
      </c>
      <c r="F417" s="324"/>
      <c r="G417" s="393">
        <v>41106267435</v>
      </c>
      <c r="H417" s="390" t="s">
        <v>13</v>
      </c>
      <c r="I417" s="390" t="s">
        <v>142</v>
      </c>
      <c r="J417" s="392">
        <v>78439</v>
      </c>
      <c r="K417" s="390" t="s">
        <v>1192</v>
      </c>
      <c r="L417" s="434"/>
      <c r="M417" s="435"/>
    </row>
    <row r="418" spans="1:13" s="422" customFormat="1" ht="55.2" x14ac:dyDescent="0.25">
      <c r="A418" s="255">
        <v>285</v>
      </c>
      <c r="B418" s="274">
        <f t="shared" si="7"/>
        <v>375</v>
      </c>
      <c r="C418" s="436">
        <v>2285</v>
      </c>
      <c r="D418" s="390" t="s">
        <v>1011</v>
      </c>
      <c r="E418" s="390" t="s">
        <v>1136</v>
      </c>
      <c r="F418" s="324"/>
      <c r="G418" s="393">
        <v>40300339569</v>
      </c>
      <c r="H418" s="390" t="s">
        <v>13</v>
      </c>
      <c r="I418" s="390" t="s">
        <v>142</v>
      </c>
      <c r="J418" s="392">
        <v>7840</v>
      </c>
      <c r="K418" s="390" t="s">
        <v>1192</v>
      </c>
      <c r="L418" s="434"/>
      <c r="M418" s="435"/>
    </row>
    <row r="419" spans="1:13" s="422" customFormat="1" ht="55.2" x14ac:dyDescent="0.25">
      <c r="A419" s="255">
        <v>286</v>
      </c>
      <c r="B419" s="274">
        <f t="shared" si="7"/>
        <v>376</v>
      </c>
      <c r="C419" s="436">
        <v>2286</v>
      </c>
      <c r="D419" s="390" t="s">
        <v>1012</v>
      </c>
      <c r="E419" s="390" t="s">
        <v>1137</v>
      </c>
      <c r="F419" s="324"/>
      <c r="G419" s="393">
        <v>41102029454</v>
      </c>
      <c r="H419" s="390" t="s">
        <v>13</v>
      </c>
      <c r="I419" s="390" t="s">
        <v>142</v>
      </c>
      <c r="J419" s="392">
        <v>80850</v>
      </c>
      <c r="K419" s="390" t="s">
        <v>1196</v>
      </c>
      <c r="L419" s="434"/>
      <c r="M419" s="435"/>
    </row>
    <row r="420" spans="1:13" s="422" customFormat="1" ht="41.4" x14ac:dyDescent="0.25">
      <c r="A420" s="255">
        <v>287</v>
      </c>
      <c r="B420" s="274">
        <f t="shared" si="7"/>
        <v>377</v>
      </c>
      <c r="C420" s="436">
        <v>2287</v>
      </c>
      <c r="D420" s="390" t="s">
        <v>1013</v>
      </c>
      <c r="E420" s="390" t="s">
        <v>1138</v>
      </c>
      <c r="F420" s="324"/>
      <c r="G420" s="393">
        <v>40400351986</v>
      </c>
      <c r="H420" s="390" t="s">
        <v>13</v>
      </c>
      <c r="I420" s="390" t="s">
        <v>142</v>
      </c>
      <c r="J420" s="392">
        <v>1810344</v>
      </c>
      <c r="K420" s="390" t="s">
        <v>1191</v>
      </c>
      <c r="L420" s="434"/>
      <c r="M420" s="435"/>
    </row>
    <row r="421" spans="1:13" s="422" customFormat="1" ht="41.4" x14ac:dyDescent="0.25">
      <c r="A421" s="255">
        <v>288</v>
      </c>
      <c r="B421" s="274">
        <f t="shared" si="7"/>
        <v>378</v>
      </c>
      <c r="C421" s="436">
        <v>2288</v>
      </c>
      <c r="D421" s="390" t="s">
        <v>718</v>
      </c>
      <c r="E421" s="390" t="s">
        <v>74</v>
      </c>
      <c r="F421" s="324"/>
      <c r="G421" s="393">
        <v>40500790810</v>
      </c>
      <c r="H421" s="390" t="s">
        <v>13</v>
      </c>
      <c r="I421" s="390" t="s">
        <v>142</v>
      </c>
      <c r="J421" s="392">
        <v>141883</v>
      </c>
      <c r="K421" s="390" t="s">
        <v>1191</v>
      </c>
      <c r="L421" s="434"/>
      <c r="M421" s="435"/>
    </row>
    <row r="422" spans="1:13" s="422" customFormat="1" ht="41.4" x14ac:dyDescent="0.25">
      <c r="A422" s="255">
        <v>289</v>
      </c>
      <c r="B422" s="274">
        <f t="shared" si="7"/>
        <v>379</v>
      </c>
      <c r="C422" s="436">
        <v>2289</v>
      </c>
      <c r="D422" s="390" t="s">
        <v>1014</v>
      </c>
      <c r="E422" s="390" t="s">
        <v>1139</v>
      </c>
      <c r="F422" s="324"/>
      <c r="G422" s="393">
        <v>40400290109</v>
      </c>
      <c r="H422" s="390" t="s">
        <v>13</v>
      </c>
      <c r="I422" s="390" t="s">
        <v>142</v>
      </c>
      <c r="J422" s="392">
        <v>11760</v>
      </c>
      <c r="K422" s="390" t="s">
        <v>1192</v>
      </c>
      <c r="L422" s="434"/>
      <c r="M422" s="435"/>
    </row>
    <row r="423" spans="1:13" s="422" customFormat="1" ht="41.4" x14ac:dyDescent="0.25">
      <c r="A423" s="255">
        <v>290</v>
      </c>
      <c r="B423" s="274">
        <f t="shared" si="7"/>
        <v>380</v>
      </c>
      <c r="C423" s="436">
        <v>2290</v>
      </c>
      <c r="D423" s="390" t="s">
        <v>1015</v>
      </c>
      <c r="E423" s="390" t="s">
        <v>1140</v>
      </c>
      <c r="F423" s="324"/>
      <c r="G423" s="393">
        <v>40600805517</v>
      </c>
      <c r="H423" s="390" t="s">
        <v>13</v>
      </c>
      <c r="I423" s="390" t="s">
        <v>142</v>
      </c>
      <c r="J423" s="392">
        <v>1199000</v>
      </c>
      <c r="K423" s="390" t="s">
        <v>1191</v>
      </c>
      <c r="L423" s="434"/>
      <c r="M423" s="435"/>
    </row>
    <row r="424" spans="1:13" s="422" customFormat="1" ht="41.4" x14ac:dyDescent="0.25">
      <c r="A424" s="255">
        <v>291</v>
      </c>
      <c r="B424" s="274">
        <f t="shared" si="7"/>
        <v>381</v>
      </c>
      <c r="C424" s="436">
        <v>2291</v>
      </c>
      <c r="D424" s="390" t="s">
        <v>1016</v>
      </c>
      <c r="E424" s="390" t="s">
        <v>1141</v>
      </c>
      <c r="F424" s="324"/>
      <c r="G424" s="393">
        <v>40866865553</v>
      </c>
      <c r="H424" s="390" t="s">
        <v>13</v>
      </c>
      <c r="I424" s="390" t="s">
        <v>142</v>
      </c>
      <c r="J424" s="392">
        <v>354390</v>
      </c>
      <c r="K424" s="390" t="s">
        <v>1195</v>
      </c>
      <c r="L424" s="434"/>
      <c r="M424" s="435"/>
    </row>
    <row r="425" spans="1:13" s="422" customFormat="1" ht="41.4" x14ac:dyDescent="0.25">
      <c r="A425" s="255">
        <v>292</v>
      </c>
      <c r="B425" s="274">
        <f t="shared" si="7"/>
        <v>382</v>
      </c>
      <c r="C425" s="436">
        <v>2292</v>
      </c>
      <c r="D425" s="390" t="s">
        <v>1017</v>
      </c>
      <c r="E425" s="390" t="s">
        <v>1142</v>
      </c>
      <c r="F425" s="324"/>
      <c r="G425" s="393">
        <v>40200335306</v>
      </c>
      <c r="H425" s="390" t="s">
        <v>13</v>
      </c>
      <c r="I425" s="390" t="s">
        <v>142</v>
      </c>
      <c r="J425" s="392">
        <v>35000</v>
      </c>
      <c r="K425" s="390" t="s">
        <v>1195</v>
      </c>
      <c r="L425" s="434"/>
      <c r="M425" s="435"/>
    </row>
    <row r="426" spans="1:13" s="422" customFormat="1" ht="41.4" x14ac:dyDescent="0.25">
      <c r="A426" s="255">
        <v>293</v>
      </c>
      <c r="B426" s="274">
        <f t="shared" si="7"/>
        <v>383</v>
      </c>
      <c r="C426" s="436">
        <v>2293</v>
      </c>
      <c r="D426" s="390" t="s">
        <v>1018</v>
      </c>
      <c r="E426" s="390" t="s">
        <v>1143</v>
      </c>
      <c r="F426" s="324"/>
      <c r="G426" s="393">
        <v>40900410527</v>
      </c>
      <c r="H426" s="390" t="s">
        <v>13</v>
      </c>
      <c r="I426" s="390" t="s">
        <v>142</v>
      </c>
      <c r="J426" s="392">
        <v>403865</v>
      </c>
      <c r="K426" s="390" t="s">
        <v>1196</v>
      </c>
      <c r="L426" s="434"/>
      <c r="M426" s="435"/>
    </row>
    <row r="427" spans="1:13" s="422" customFormat="1" ht="41.4" x14ac:dyDescent="0.25">
      <c r="A427" s="255">
        <v>294</v>
      </c>
      <c r="B427" s="274">
        <f t="shared" si="7"/>
        <v>384</v>
      </c>
      <c r="C427" s="436">
        <v>2294</v>
      </c>
      <c r="D427" s="390" t="s">
        <v>1019</v>
      </c>
      <c r="E427" s="390" t="s">
        <v>1144</v>
      </c>
      <c r="F427" s="324"/>
      <c r="G427" s="393">
        <v>40900470300</v>
      </c>
      <c r="H427" s="390" t="s">
        <v>13</v>
      </c>
      <c r="I427" s="390" t="s">
        <v>142</v>
      </c>
      <c r="J427" s="392">
        <v>1500000</v>
      </c>
      <c r="K427" s="390" t="s">
        <v>1191</v>
      </c>
      <c r="L427" s="434"/>
      <c r="M427" s="435"/>
    </row>
    <row r="428" spans="1:13" s="422" customFormat="1" ht="55.2" x14ac:dyDescent="0.25">
      <c r="A428" s="255">
        <v>295</v>
      </c>
      <c r="B428" s="274">
        <f t="shared" si="7"/>
        <v>385</v>
      </c>
      <c r="C428" s="436">
        <v>2295</v>
      </c>
      <c r="D428" s="390" t="s">
        <v>1020</v>
      </c>
      <c r="E428" s="390" t="s">
        <v>1145</v>
      </c>
      <c r="F428" s="324"/>
      <c r="G428" s="393">
        <v>40300469945</v>
      </c>
      <c r="H428" s="390" t="s">
        <v>13</v>
      </c>
      <c r="I428" s="390" t="s">
        <v>142</v>
      </c>
      <c r="J428" s="392">
        <v>30800</v>
      </c>
      <c r="K428" s="390" t="s">
        <v>1196</v>
      </c>
      <c r="L428" s="434"/>
      <c r="M428" s="435"/>
    </row>
    <row r="429" spans="1:13" s="422" customFormat="1" ht="41.4" x14ac:dyDescent="0.25">
      <c r="A429" s="255">
        <v>296</v>
      </c>
      <c r="B429" s="274">
        <f t="shared" si="7"/>
        <v>386</v>
      </c>
      <c r="C429" s="436">
        <v>2296</v>
      </c>
      <c r="D429" s="390" t="s">
        <v>1021</v>
      </c>
      <c r="E429" s="390" t="s">
        <v>1146</v>
      </c>
      <c r="F429" s="324"/>
      <c r="G429" s="393">
        <v>40300427286</v>
      </c>
      <c r="H429" s="390" t="s">
        <v>13</v>
      </c>
      <c r="I429" s="390" t="s">
        <v>142</v>
      </c>
      <c r="J429" s="392">
        <v>51520</v>
      </c>
      <c r="K429" s="390" t="s">
        <v>1196</v>
      </c>
      <c r="L429" s="434"/>
      <c r="M429" s="435"/>
    </row>
    <row r="430" spans="1:13" s="422" customFormat="1" ht="41.4" x14ac:dyDescent="0.25">
      <c r="A430" s="255">
        <v>297</v>
      </c>
      <c r="B430" s="274">
        <f t="shared" si="7"/>
        <v>387</v>
      </c>
      <c r="C430" s="436">
        <v>2297</v>
      </c>
      <c r="D430" s="390" t="s">
        <v>1022</v>
      </c>
      <c r="E430" s="390" t="s">
        <v>1147</v>
      </c>
      <c r="F430" s="324"/>
      <c r="G430" s="393">
        <v>40200501271</v>
      </c>
      <c r="H430" s="390" t="s">
        <v>13</v>
      </c>
      <c r="I430" s="390" t="s">
        <v>142</v>
      </c>
      <c r="J430" s="392">
        <v>28600</v>
      </c>
      <c r="K430" s="390" t="s">
        <v>1195</v>
      </c>
      <c r="L430" s="434"/>
      <c r="M430" s="435"/>
    </row>
    <row r="431" spans="1:13" s="422" customFormat="1" ht="55.2" x14ac:dyDescent="0.25">
      <c r="A431" s="255">
        <v>298</v>
      </c>
      <c r="B431" s="274">
        <f t="shared" si="7"/>
        <v>388</v>
      </c>
      <c r="C431" s="436">
        <v>2298</v>
      </c>
      <c r="D431" s="390" t="s">
        <v>1023</v>
      </c>
      <c r="E431" s="390" t="s">
        <v>1148</v>
      </c>
      <c r="F431" s="324"/>
      <c r="G431" s="393">
        <v>40300199054</v>
      </c>
      <c r="H431" s="390" t="s">
        <v>13</v>
      </c>
      <c r="I431" s="390" t="s">
        <v>142</v>
      </c>
      <c r="J431" s="392">
        <v>19600</v>
      </c>
      <c r="K431" s="390" t="s">
        <v>1192</v>
      </c>
      <c r="L431" s="434"/>
      <c r="M431" s="435"/>
    </row>
    <row r="432" spans="1:13" s="422" customFormat="1" ht="55.2" x14ac:dyDescent="0.25">
      <c r="A432" s="255">
        <v>299</v>
      </c>
      <c r="B432" s="274">
        <f t="shared" si="7"/>
        <v>389</v>
      </c>
      <c r="C432" s="436">
        <v>2299</v>
      </c>
      <c r="D432" s="390" t="s">
        <v>1024</v>
      </c>
      <c r="E432" s="390" t="s">
        <v>1149</v>
      </c>
      <c r="F432" s="324"/>
      <c r="G432" s="393">
        <v>40300462964</v>
      </c>
      <c r="H432" s="390" t="s">
        <v>13</v>
      </c>
      <c r="I432" s="390" t="s">
        <v>142</v>
      </c>
      <c r="J432" s="392">
        <v>14000</v>
      </c>
      <c r="K432" s="390" t="s">
        <v>1192</v>
      </c>
      <c r="L432" s="434"/>
      <c r="M432" s="435"/>
    </row>
    <row r="433" spans="1:13" s="422" customFormat="1" ht="41.4" x14ac:dyDescent="0.25">
      <c r="A433" s="255">
        <v>300</v>
      </c>
      <c r="B433" s="274">
        <f t="shared" si="7"/>
        <v>390</v>
      </c>
      <c r="C433" s="436">
        <v>2300</v>
      </c>
      <c r="D433" s="390" t="s">
        <v>1025</v>
      </c>
      <c r="E433" s="390" t="s">
        <v>1150</v>
      </c>
      <c r="F433" s="324"/>
      <c r="G433" s="393">
        <v>40500959295</v>
      </c>
      <c r="H433" s="390" t="s">
        <v>13</v>
      </c>
      <c r="I433" s="390" t="s">
        <v>142</v>
      </c>
      <c r="J433" s="392">
        <v>14000</v>
      </c>
      <c r="K433" s="390" t="s">
        <v>1196</v>
      </c>
      <c r="L433" s="434"/>
      <c r="M433" s="435"/>
    </row>
    <row r="434" spans="1:13" s="422" customFormat="1" ht="41.4" x14ac:dyDescent="0.25">
      <c r="A434" s="255">
        <v>301</v>
      </c>
      <c r="B434" s="274">
        <f t="shared" si="7"/>
        <v>391</v>
      </c>
      <c r="C434" s="436">
        <v>2301</v>
      </c>
      <c r="D434" s="390" t="s">
        <v>1026</v>
      </c>
      <c r="E434" s="390" t="s">
        <v>1151</v>
      </c>
      <c r="F434" s="324"/>
      <c r="G434" s="393">
        <v>40500166137</v>
      </c>
      <c r="H434" s="390" t="s">
        <v>13</v>
      </c>
      <c r="I434" s="390" t="s">
        <v>142</v>
      </c>
      <c r="J434" s="392">
        <v>189240</v>
      </c>
      <c r="K434" s="390" t="s">
        <v>1196</v>
      </c>
      <c r="L434" s="434"/>
      <c r="M434" s="435"/>
    </row>
    <row r="435" spans="1:13" s="422" customFormat="1" ht="41.4" x14ac:dyDescent="0.25">
      <c r="A435" s="255">
        <v>302</v>
      </c>
      <c r="B435" s="274">
        <f t="shared" si="7"/>
        <v>392</v>
      </c>
      <c r="C435" s="436">
        <v>2302</v>
      </c>
      <c r="D435" s="390" t="s">
        <v>1027</v>
      </c>
      <c r="E435" s="390" t="s">
        <v>870</v>
      </c>
      <c r="F435" s="324"/>
      <c r="G435" s="393">
        <v>40101792982</v>
      </c>
      <c r="H435" s="390" t="s">
        <v>13</v>
      </c>
      <c r="I435" s="390" t="s">
        <v>142</v>
      </c>
      <c r="J435" s="392">
        <v>1421994</v>
      </c>
      <c r="K435" s="390" t="s">
        <v>1191</v>
      </c>
      <c r="L435" s="434"/>
      <c r="M435" s="435"/>
    </row>
    <row r="436" spans="1:13" s="422" customFormat="1" ht="55.2" x14ac:dyDescent="0.25">
      <c r="A436" s="255">
        <v>303</v>
      </c>
      <c r="B436" s="274">
        <f t="shared" si="7"/>
        <v>393</v>
      </c>
      <c r="C436" s="436">
        <v>2303</v>
      </c>
      <c r="D436" s="390" t="s">
        <v>1028</v>
      </c>
      <c r="E436" s="390" t="s">
        <v>1152</v>
      </c>
      <c r="F436" s="324"/>
      <c r="G436" s="393">
        <v>41101337872</v>
      </c>
      <c r="H436" s="390" t="s">
        <v>13</v>
      </c>
      <c r="I436" s="390" t="s">
        <v>142</v>
      </c>
      <c r="J436" s="392">
        <v>7000</v>
      </c>
      <c r="K436" s="390" t="s">
        <v>1192</v>
      </c>
      <c r="L436" s="434"/>
      <c r="M436" s="435"/>
    </row>
    <row r="437" spans="1:13" s="422" customFormat="1" ht="55.2" x14ac:dyDescent="0.25">
      <c r="A437" s="255">
        <v>304</v>
      </c>
      <c r="B437" s="274">
        <f t="shared" si="7"/>
        <v>394</v>
      </c>
      <c r="C437" s="436">
        <v>2304</v>
      </c>
      <c r="D437" s="390" t="s">
        <v>1029</v>
      </c>
      <c r="E437" s="390" t="s">
        <v>1153</v>
      </c>
      <c r="F437" s="324"/>
      <c r="G437" s="393">
        <v>40101105534</v>
      </c>
      <c r="H437" s="390" t="s">
        <v>13</v>
      </c>
      <c r="I437" s="390" t="s">
        <v>142</v>
      </c>
      <c r="J437" s="392">
        <v>34000</v>
      </c>
      <c r="K437" s="390" t="s">
        <v>1194</v>
      </c>
      <c r="L437" s="434"/>
      <c r="M437" s="435"/>
    </row>
    <row r="438" spans="1:13" s="422" customFormat="1" ht="55.2" x14ac:dyDescent="0.25">
      <c r="A438" s="255">
        <v>305</v>
      </c>
      <c r="B438" s="274">
        <f t="shared" si="7"/>
        <v>395</v>
      </c>
      <c r="C438" s="436">
        <v>2305</v>
      </c>
      <c r="D438" s="390" t="s">
        <v>1030</v>
      </c>
      <c r="E438" s="390" t="s">
        <v>1154</v>
      </c>
      <c r="F438" s="324"/>
      <c r="G438" s="393">
        <v>40200369658</v>
      </c>
      <c r="H438" s="390" t="s">
        <v>13</v>
      </c>
      <c r="I438" s="390" t="s">
        <v>142</v>
      </c>
      <c r="J438" s="392">
        <v>72600</v>
      </c>
      <c r="K438" s="390" t="s">
        <v>1195</v>
      </c>
      <c r="L438" s="434"/>
      <c r="M438" s="435"/>
    </row>
    <row r="439" spans="1:13" s="422" customFormat="1" ht="41.4" x14ac:dyDescent="0.25">
      <c r="A439" s="255">
        <v>306</v>
      </c>
      <c r="B439" s="274">
        <f t="shared" si="7"/>
        <v>396</v>
      </c>
      <c r="C439" s="436">
        <v>2306</v>
      </c>
      <c r="D439" s="390" t="s">
        <v>1031</v>
      </c>
      <c r="E439" s="390" t="s">
        <v>1155</v>
      </c>
      <c r="F439" s="324"/>
      <c r="G439" s="393">
        <v>40300277697</v>
      </c>
      <c r="H439" s="390" t="s">
        <v>13</v>
      </c>
      <c r="I439" s="390" t="s">
        <v>142</v>
      </c>
      <c r="J439" s="392">
        <v>14000</v>
      </c>
      <c r="K439" s="390" t="s">
        <v>1192</v>
      </c>
      <c r="L439" s="434"/>
      <c r="M439" s="435"/>
    </row>
    <row r="440" spans="1:13" s="422" customFormat="1" ht="41.4" x14ac:dyDescent="0.25">
      <c r="A440" s="255">
        <v>307</v>
      </c>
      <c r="B440" s="274">
        <f t="shared" si="7"/>
        <v>397</v>
      </c>
      <c r="C440" s="436">
        <v>2307</v>
      </c>
      <c r="D440" s="390" t="s">
        <v>1032</v>
      </c>
      <c r="E440" s="390" t="s">
        <v>1156</v>
      </c>
      <c r="F440" s="324"/>
      <c r="G440" s="393">
        <v>40400892030</v>
      </c>
      <c r="H440" s="390" t="s">
        <v>13</v>
      </c>
      <c r="I440" s="390" t="s">
        <v>142</v>
      </c>
      <c r="J440" s="392">
        <v>97160</v>
      </c>
      <c r="K440" s="390" t="s">
        <v>1196</v>
      </c>
      <c r="L440" s="434"/>
      <c r="M440" s="435"/>
    </row>
    <row r="441" spans="1:13" s="422" customFormat="1" ht="55.2" x14ac:dyDescent="0.25">
      <c r="A441" s="255">
        <v>308</v>
      </c>
      <c r="B441" s="274">
        <f t="shared" si="7"/>
        <v>398</v>
      </c>
      <c r="C441" s="436">
        <v>2308</v>
      </c>
      <c r="D441" s="390" t="s">
        <v>1033</v>
      </c>
      <c r="E441" s="390" t="s">
        <v>1157</v>
      </c>
      <c r="F441" s="324"/>
      <c r="G441" s="393">
        <v>40300289702</v>
      </c>
      <c r="H441" s="390" t="s">
        <v>13</v>
      </c>
      <c r="I441" s="390" t="s">
        <v>142</v>
      </c>
      <c r="J441" s="392">
        <v>11200</v>
      </c>
      <c r="K441" s="390" t="s">
        <v>1193</v>
      </c>
      <c r="L441" s="434"/>
      <c r="M441" s="435"/>
    </row>
    <row r="442" spans="1:13" s="422" customFormat="1" ht="41.4" x14ac:dyDescent="0.25">
      <c r="A442" s="255">
        <v>309</v>
      </c>
      <c r="B442" s="274">
        <f t="shared" si="7"/>
        <v>399</v>
      </c>
      <c r="C442" s="436">
        <v>2309</v>
      </c>
      <c r="D442" s="390" t="s">
        <v>1034</v>
      </c>
      <c r="E442" s="390" t="s">
        <v>1158</v>
      </c>
      <c r="F442" s="324"/>
      <c r="G442" s="393">
        <v>40501366530</v>
      </c>
      <c r="H442" s="390" t="s">
        <v>13</v>
      </c>
      <c r="I442" s="390" t="s">
        <v>142</v>
      </c>
      <c r="J442" s="392">
        <v>8400</v>
      </c>
      <c r="K442" s="390" t="s">
        <v>1192</v>
      </c>
      <c r="L442" s="434"/>
      <c r="M442" s="435"/>
    </row>
    <row r="443" spans="1:13" s="422" customFormat="1" ht="41.4" x14ac:dyDescent="0.25">
      <c r="A443" s="255">
        <v>310</v>
      </c>
      <c r="B443" s="274">
        <f t="shared" si="7"/>
        <v>400</v>
      </c>
      <c r="C443" s="436">
        <v>2310</v>
      </c>
      <c r="D443" s="390" t="s">
        <v>1035</v>
      </c>
      <c r="E443" s="390" t="s">
        <v>882</v>
      </c>
      <c r="F443" s="324"/>
      <c r="G443" s="393">
        <v>40200159403</v>
      </c>
      <c r="H443" s="390" t="s">
        <v>13</v>
      </c>
      <c r="I443" s="390" t="s">
        <v>142</v>
      </c>
      <c r="J443" s="392">
        <v>20800</v>
      </c>
      <c r="K443" s="390" t="s">
        <v>1195</v>
      </c>
      <c r="L443" s="434"/>
      <c r="M443" s="435"/>
    </row>
    <row r="444" spans="1:13" s="422" customFormat="1" ht="55.2" x14ac:dyDescent="0.25">
      <c r="A444" s="255">
        <v>311</v>
      </c>
      <c r="B444" s="274">
        <f t="shared" si="7"/>
        <v>401</v>
      </c>
      <c r="C444" s="436">
        <v>2311</v>
      </c>
      <c r="D444" s="390" t="s">
        <v>1036</v>
      </c>
      <c r="E444" s="390" t="s">
        <v>1159</v>
      </c>
      <c r="F444" s="324"/>
      <c r="G444" s="393">
        <v>40300511900</v>
      </c>
      <c r="H444" s="390" t="s">
        <v>13</v>
      </c>
      <c r="I444" s="390" t="s">
        <v>142</v>
      </c>
      <c r="J444" s="392">
        <v>11200</v>
      </c>
      <c r="K444" s="390" t="s">
        <v>1193</v>
      </c>
      <c r="L444" s="434"/>
      <c r="M444" s="435"/>
    </row>
    <row r="445" spans="1:13" s="422" customFormat="1" ht="55.2" x14ac:dyDescent="0.25">
      <c r="A445" s="255">
        <v>312</v>
      </c>
      <c r="B445" s="274">
        <f t="shared" si="7"/>
        <v>402</v>
      </c>
      <c r="C445" s="436">
        <v>2312</v>
      </c>
      <c r="D445" s="390" t="s">
        <v>1037</v>
      </c>
      <c r="E445" s="390" t="s">
        <v>1160</v>
      </c>
      <c r="F445" s="324"/>
      <c r="G445" s="393">
        <v>40300025636</v>
      </c>
      <c r="H445" s="390" t="s">
        <v>13</v>
      </c>
      <c r="I445" s="390" t="s">
        <v>142</v>
      </c>
      <c r="J445" s="392">
        <v>8400</v>
      </c>
      <c r="K445" s="390" t="s">
        <v>1192</v>
      </c>
      <c r="L445" s="434"/>
      <c r="M445" s="435"/>
    </row>
    <row r="446" spans="1:13" s="422" customFormat="1" ht="41.4" x14ac:dyDescent="0.25">
      <c r="A446" s="255">
        <v>313</v>
      </c>
      <c r="B446" s="274">
        <f t="shared" si="7"/>
        <v>403</v>
      </c>
      <c r="C446" s="436">
        <v>2313</v>
      </c>
      <c r="D446" s="390" t="s">
        <v>1038</v>
      </c>
      <c r="E446" s="390" t="s">
        <v>1161</v>
      </c>
      <c r="F446" s="324"/>
      <c r="G446" s="393">
        <v>40300082514</v>
      </c>
      <c r="H446" s="390" t="s">
        <v>13</v>
      </c>
      <c r="I446" s="390" t="s">
        <v>142</v>
      </c>
      <c r="J446" s="392">
        <v>6720</v>
      </c>
      <c r="K446" s="390" t="s">
        <v>1192</v>
      </c>
      <c r="L446" s="434"/>
      <c r="M446" s="435"/>
    </row>
    <row r="447" spans="1:13" s="422" customFormat="1" ht="41.4" x14ac:dyDescent="0.25">
      <c r="A447" s="255">
        <v>314</v>
      </c>
      <c r="B447" s="274">
        <f t="shared" si="7"/>
        <v>404</v>
      </c>
      <c r="C447" s="436">
        <v>2314</v>
      </c>
      <c r="D447" s="390" t="s">
        <v>1039</v>
      </c>
      <c r="E447" s="390" t="s">
        <v>1161</v>
      </c>
      <c r="F447" s="324"/>
      <c r="G447" s="393">
        <v>40300082514</v>
      </c>
      <c r="H447" s="390" t="s">
        <v>13</v>
      </c>
      <c r="I447" s="390" t="s">
        <v>142</v>
      </c>
      <c r="J447" s="392">
        <v>725940</v>
      </c>
      <c r="K447" s="390" t="s">
        <v>1191</v>
      </c>
      <c r="L447" s="434"/>
      <c r="M447" s="435"/>
    </row>
    <row r="448" spans="1:13" s="422" customFormat="1" ht="41.4" x14ac:dyDescent="0.25">
      <c r="A448" s="255">
        <v>315</v>
      </c>
      <c r="B448" s="274">
        <f t="shared" si="7"/>
        <v>405</v>
      </c>
      <c r="C448" s="436">
        <v>2315</v>
      </c>
      <c r="D448" s="390" t="s">
        <v>1040</v>
      </c>
      <c r="E448" s="390" t="s">
        <v>1162</v>
      </c>
      <c r="F448" s="324"/>
      <c r="G448" s="393">
        <v>40400351739</v>
      </c>
      <c r="H448" s="390" t="s">
        <v>13</v>
      </c>
      <c r="I448" s="390" t="s">
        <v>142</v>
      </c>
      <c r="J448" s="392">
        <v>21000</v>
      </c>
      <c r="K448" s="390" t="s">
        <v>1192</v>
      </c>
      <c r="L448" s="434"/>
      <c r="M448" s="435"/>
    </row>
    <row r="449" spans="1:13" s="422" customFormat="1" ht="41.4" x14ac:dyDescent="0.25">
      <c r="A449" s="255">
        <v>316</v>
      </c>
      <c r="B449" s="274">
        <f t="shared" si="7"/>
        <v>406</v>
      </c>
      <c r="C449" s="436">
        <v>2316</v>
      </c>
      <c r="D449" s="390" t="s">
        <v>1041</v>
      </c>
      <c r="E449" s="390" t="s">
        <v>1163</v>
      </c>
      <c r="F449" s="324"/>
      <c r="G449" s="393">
        <v>40400304640</v>
      </c>
      <c r="H449" s="390" t="s">
        <v>13</v>
      </c>
      <c r="I449" s="390" t="s">
        <v>142</v>
      </c>
      <c r="J449" s="392">
        <v>14000</v>
      </c>
      <c r="K449" s="390" t="s">
        <v>1196</v>
      </c>
      <c r="L449" s="434"/>
      <c r="M449" s="435"/>
    </row>
    <row r="450" spans="1:13" s="422" customFormat="1" ht="41.4" x14ac:dyDescent="0.25">
      <c r="A450" s="255">
        <v>317</v>
      </c>
      <c r="B450" s="274">
        <f t="shared" si="7"/>
        <v>407</v>
      </c>
      <c r="C450" s="436">
        <v>2317</v>
      </c>
      <c r="D450" s="390" t="s">
        <v>1042</v>
      </c>
      <c r="E450" s="390" t="s">
        <v>1163</v>
      </c>
      <c r="F450" s="324"/>
      <c r="G450" s="393">
        <v>40400304640</v>
      </c>
      <c r="H450" s="390" t="s">
        <v>13</v>
      </c>
      <c r="I450" s="390" t="s">
        <v>142</v>
      </c>
      <c r="J450" s="392">
        <v>544000</v>
      </c>
      <c r="K450" s="390" t="s">
        <v>1193</v>
      </c>
      <c r="L450" s="434"/>
      <c r="M450" s="435"/>
    </row>
    <row r="451" spans="1:13" s="422" customFormat="1" ht="41.4" x14ac:dyDescent="0.25">
      <c r="A451" s="255">
        <v>318</v>
      </c>
      <c r="B451" s="274">
        <f t="shared" si="7"/>
        <v>408</v>
      </c>
      <c r="C451" s="436">
        <v>2318</v>
      </c>
      <c r="D451" s="390" t="s">
        <v>1043</v>
      </c>
      <c r="E451" s="390" t="s">
        <v>1164</v>
      </c>
      <c r="F451" s="324"/>
      <c r="G451" s="393">
        <v>40301764710</v>
      </c>
      <c r="H451" s="390" t="s">
        <v>13</v>
      </c>
      <c r="I451" s="390" t="s">
        <v>142</v>
      </c>
      <c r="J451" s="392">
        <v>7000</v>
      </c>
      <c r="K451" s="390" t="s">
        <v>1196</v>
      </c>
      <c r="L451" s="434"/>
      <c r="M451" s="435"/>
    </row>
    <row r="452" spans="1:13" s="422" customFormat="1" ht="41.4" x14ac:dyDescent="0.25">
      <c r="A452" s="255">
        <v>319</v>
      </c>
      <c r="B452" s="274">
        <f t="shared" si="7"/>
        <v>409</v>
      </c>
      <c r="C452" s="436">
        <v>2319</v>
      </c>
      <c r="D452" s="390" t="s">
        <v>1044</v>
      </c>
      <c r="E452" s="390" t="s">
        <v>1165</v>
      </c>
      <c r="F452" s="324"/>
      <c r="G452" s="393">
        <v>40301143230</v>
      </c>
      <c r="H452" s="390" t="s">
        <v>13</v>
      </c>
      <c r="I452" s="390" t="s">
        <v>142</v>
      </c>
      <c r="J452" s="392">
        <v>13160</v>
      </c>
      <c r="K452" s="390" t="s">
        <v>1192</v>
      </c>
      <c r="L452" s="434"/>
      <c r="M452" s="435"/>
    </row>
    <row r="453" spans="1:13" s="422" customFormat="1" ht="55.2" x14ac:dyDescent="0.25">
      <c r="A453" s="255">
        <v>320</v>
      </c>
      <c r="B453" s="274">
        <f t="shared" si="7"/>
        <v>410</v>
      </c>
      <c r="C453" s="436">
        <v>2320</v>
      </c>
      <c r="D453" s="390" t="s">
        <v>1045</v>
      </c>
      <c r="E453" s="390" t="s">
        <v>1166</v>
      </c>
      <c r="F453" s="324"/>
      <c r="G453" s="393">
        <v>40601755499</v>
      </c>
      <c r="H453" s="390" t="s">
        <v>13</v>
      </c>
      <c r="I453" s="390" t="s">
        <v>142</v>
      </c>
      <c r="J453" s="392">
        <v>1277400</v>
      </c>
      <c r="K453" s="390" t="s">
        <v>1191</v>
      </c>
      <c r="L453" s="434"/>
      <c r="M453" s="435"/>
    </row>
    <row r="454" spans="1:13" s="422" customFormat="1" ht="41.4" x14ac:dyDescent="0.25">
      <c r="A454" s="255">
        <v>321</v>
      </c>
      <c r="B454" s="274">
        <f t="shared" si="7"/>
        <v>411</v>
      </c>
      <c r="C454" s="436">
        <v>2321</v>
      </c>
      <c r="D454" s="390" t="s">
        <v>1046</v>
      </c>
      <c r="E454" s="390" t="s">
        <v>1167</v>
      </c>
      <c r="F454" s="324"/>
      <c r="G454" s="393">
        <v>40600026020</v>
      </c>
      <c r="H454" s="390" t="s">
        <v>13</v>
      </c>
      <c r="I454" s="390" t="s">
        <v>142</v>
      </c>
      <c r="J454" s="392">
        <v>2240</v>
      </c>
      <c r="K454" s="390" t="s">
        <v>1196</v>
      </c>
      <c r="L454" s="434"/>
      <c r="M454" s="435"/>
    </row>
    <row r="455" spans="1:13" s="422" customFormat="1" ht="41.4" x14ac:dyDescent="0.25">
      <c r="A455" s="255">
        <v>322</v>
      </c>
      <c r="B455" s="274">
        <f t="shared" si="7"/>
        <v>412</v>
      </c>
      <c r="C455" s="436">
        <v>2322</v>
      </c>
      <c r="D455" s="390" t="s">
        <v>1047</v>
      </c>
      <c r="E455" s="390" t="s">
        <v>1168</v>
      </c>
      <c r="F455" s="324"/>
      <c r="G455" s="393">
        <v>40200417894</v>
      </c>
      <c r="H455" s="390" t="s">
        <v>13</v>
      </c>
      <c r="I455" s="390" t="s">
        <v>142</v>
      </c>
      <c r="J455" s="392">
        <v>16800</v>
      </c>
      <c r="K455" s="390" t="s">
        <v>1195</v>
      </c>
      <c r="L455" s="434"/>
      <c r="M455" s="435"/>
    </row>
    <row r="456" spans="1:13" s="422" customFormat="1" ht="41.4" x14ac:dyDescent="0.25">
      <c r="A456" s="255">
        <v>323</v>
      </c>
      <c r="B456" s="274">
        <f t="shared" ref="B456:B519" si="8">B455+1</f>
        <v>413</v>
      </c>
      <c r="C456" s="436">
        <v>2323</v>
      </c>
      <c r="D456" s="390" t="s">
        <v>1048</v>
      </c>
      <c r="E456" s="390" t="s">
        <v>1169</v>
      </c>
      <c r="F456" s="324"/>
      <c r="G456" s="393">
        <v>40200145457</v>
      </c>
      <c r="H456" s="390" t="s">
        <v>13</v>
      </c>
      <c r="I456" s="390" t="s">
        <v>142</v>
      </c>
      <c r="J456" s="392">
        <v>4200</v>
      </c>
      <c r="K456" s="390" t="s">
        <v>1196</v>
      </c>
      <c r="L456" s="434"/>
      <c r="M456" s="435"/>
    </row>
    <row r="457" spans="1:13" s="422" customFormat="1" ht="41.4" x14ac:dyDescent="0.25">
      <c r="A457" s="255">
        <v>324</v>
      </c>
      <c r="B457" s="274">
        <f t="shared" si="8"/>
        <v>414</v>
      </c>
      <c r="C457" s="436">
        <v>2324</v>
      </c>
      <c r="D457" s="390" t="s">
        <v>1049</v>
      </c>
      <c r="E457" s="390" t="s">
        <v>1169</v>
      </c>
      <c r="F457" s="324"/>
      <c r="G457" s="393">
        <v>40200145457</v>
      </c>
      <c r="H457" s="390" t="s">
        <v>13</v>
      </c>
      <c r="I457" s="390" t="s">
        <v>142</v>
      </c>
      <c r="J457" s="392">
        <v>20800</v>
      </c>
      <c r="K457" s="390" t="s">
        <v>1195</v>
      </c>
      <c r="L457" s="434"/>
      <c r="M457" s="435"/>
    </row>
    <row r="458" spans="1:13" s="422" customFormat="1" ht="55.2" x14ac:dyDescent="0.25">
      <c r="A458" s="255">
        <v>325</v>
      </c>
      <c r="B458" s="274">
        <f t="shared" si="8"/>
        <v>415</v>
      </c>
      <c r="C458" s="436">
        <v>2325</v>
      </c>
      <c r="D458" s="390" t="s">
        <v>1050</v>
      </c>
      <c r="E458" s="390" t="s">
        <v>1170</v>
      </c>
      <c r="F458" s="324"/>
      <c r="G458" s="393">
        <v>40800272288</v>
      </c>
      <c r="H458" s="390" t="s">
        <v>13</v>
      </c>
      <c r="I458" s="390" t="s">
        <v>142</v>
      </c>
      <c r="J458" s="392">
        <v>261464</v>
      </c>
      <c r="K458" s="390" t="s">
        <v>1192</v>
      </c>
      <c r="L458" s="434"/>
      <c r="M458" s="435"/>
    </row>
    <row r="459" spans="1:13" s="422" customFormat="1" ht="55.2" x14ac:dyDescent="0.25">
      <c r="A459" s="255">
        <v>326</v>
      </c>
      <c r="B459" s="274">
        <f t="shared" si="8"/>
        <v>416</v>
      </c>
      <c r="C459" s="436">
        <v>2326</v>
      </c>
      <c r="D459" s="390" t="s">
        <v>1051</v>
      </c>
      <c r="E459" s="390" t="s">
        <v>1171</v>
      </c>
      <c r="F459" s="324"/>
      <c r="G459" s="393">
        <v>40301287747</v>
      </c>
      <c r="H459" s="390" t="s">
        <v>13</v>
      </c>
      <c r="I459" s="390" t="s">
        <v>142</v>
      </c>
      <c r="J459" s="392">
        <v>4200</v>
      </c>
      <c r="K459" s="390" t="s">
        <v>1192</v>
      </c>
      <c r="L459" s="434"/>
      <c r="M459" s="435"/>
    </row>
    <row r="460" spans="1:13" s="422" customFormat="1" ht="41.4" x14ac:dyDescent="0.25">
      <c r="A460" s="255">
        <v>327</v>
      </c>
      <c r="B460" s="274">
        <f t="shared" si="8"/>
        <v>417</v>
      </c>
      <c r="C460" s="436">
        <v>2327</v>
      </c>
      <c r="D460" s="390" t="s">
        <v>1052</v>
      </c>
      <c r="E460" s="390" t="s">
        <v>1172</v>
      </c>
      <c r="F460" s="324"/>
      <c r="G460" s="393">
        <v>40301252374</v>
      </c>
      <c r="H460" s="390" t="s">
        <v>13</v>
      </c>
      <c r="I460" s="390" t="s">
        <v>142</v>
      </c>
      <c r="J460" s="392">
        <v>8400</v>
      </c>
      <c r="K460" s="390" t="s">
        <v>1192</v>
      </c>
      <c r="L460" s="434"/>
      <c r="M460" s="435"/>
    </row>
    <row r="461" spans="1:13" s="422" customFormat="1" ht="41.4" x14ac:dyDescent="0.25">
      <c r="A461" s="255">
        <v>328</v>
      </c>
      <c r="B461" s="274">
        <f t="shared" si="8"/>
        <v>418</v>
      </c>
      <c r="C461" s="436">
        <v>2328</v>
      </c>
      <c r="D461" s="390" t="s">
        <v>1053</v>
      </c>
      <c r="E461" s="390" t="s">
        <v>1173</v>
      </c>
      <c r="F461" s="324"/>
      <c r="G461" s="393">
        <v>40300473885</v>
      </c>
      <c r="H461" s="390" t="s">
        <v>13</v>
      </c>
      <c r="I461" s="390" t="s">
        <v>142</v>
      </c>
      <c r="J461" s="392">
        <v>25200</v>
      </c>
      <c r="K461" s="390" t="s">
        <v>1192</v>
      </c>
      <c r="L461" s="434"/>
      <c r="M461" s="435"/>
    </row>
    <row r="462" spans="1:13" s="422" customFormat="1" ht="41.4" x14ac:dyDescent="0.25">
      <c r="A462" s="255">
        <v>329</v>
      </c>
      <c r="B462" s="274">
        <f t="shared" si="8"/>
        <v>419</v>
      </c>
      <c r="C462" s="436">
        <v>2329</v>
      </c>
      <c r="D462" s="390" t="s">
        <v>1054</v>
      </c>
      <c r="E462" s="390" t="s">
        <v>1174</v>
      </c>
      <c r="F462" s="324"/>
      <c r="G462" s="393">
        <v>40300024907</v>
      </c>
      <c r="H462" s="390" t="s">
        <v>13</v>
      </c>
      <c r="I462" s="390" t="s">
        <v>142</v>
      </c>
      <c r="J462" s="392">
        <v>9520</v>
      </c>
      <c r="K462" s="390" t="s">
        <v>1192</v>
      </c>
      <c r="L462" s="434"/>
      <c r="M462" s="435"/>
    </row>
    <row r="463" spans="1:13" s="422" customFormat="1" ht="41.4" x14ac:dyDescent="0.25">
      <c r="A463" s="255">
        <v>330</v>
      </c>
      <c r="B463" s="274">
        <f t="shared" si="8"/>
        <v>420</v>
      </c>
      <c r="C463" s="436">
        <v>2330</v>
      </c>
      <c r="D463" s="390" t="s">
        <v>1055</v>
      </c>
      <c r="E463" s="390" t="s">
        <v>1175</v>
      </c>
      <c r="F463" s="324"/>
      <c r="G463" s="393">
        <v>40400917005</v>
      </c>
      <c r="H463" s="390" t="s">
        <v>13</v>
      </c>
      <c r="I463" s="390" t="s">
        <v>142</v>
      </c>
      <c r="J463" s="392">
        <v>4550</v>
      </c>
      <c r="K463" s="390" t="s">
        <v>1192</v>
      </c>
      <c r="L463" s="434"/>
      <c r="M463" s="435"/>
    </row>
    <row r="464" spans="1:13" s="422" customFormat="1" ht="41.4" x14ac:dyDescent="0.25">
      <c r="A464" s="255">
        <v>331</v>
      </c>
      <c r="B464" s="274">
        <f t="shared" si="8"/>
        <v>421</v>
      </c>
      <c r="C464" s="436">
        <v>2331</v>
      </c>
      <c r="D464" s="390" t="s">
        <v>1056</v>
      </c>
      <c r="E464" s="390" t="s">
        <v>1176</v>
      </c>
      <c r="F464" s="324"/>
      <c r="G464" s="393">
        <v>40301338487</v>
      </c>
      <c r="H464" s="390" t="s">
        <v>13</v>
      </c>
      <c r="I464" s="390" t="s">
        <v>142</v>
      </c>
      <c r="J464" s="392">
        <v>7000</v>
      </c>
      <c r="K464" s="390" t="s">
        <v>1192</v>
      </c>
      <c r="L464" s="434"/>
      <c r="M464" s="435"/>
    </row>
    <row r="465" spans="1:13" s="422" customFormat="1" ht="41.4" x14ac:dyDescent="0.25">
      <c r="A465" s="255">
        <v>332</v>
      </c>
      <c r="B465" s="274">
        <f t="shared" si="8"/>
        <v>422</v>
      </c>
      <c r="C465" s="436">
        <v>2332</v>
      </c>
      <c r="D465" s="390" t="s">
        <v>1057</v>
      </c>
      <c r="E465" s="390" t="s">
        <v>83</v>
      </c>
      <c r="F465" s="324"/>
      <c r="G465" s="393">
        <v>41000145807</v>
      </c>
      <c r="H465" s="390" t="s">
        <v>13</v>
      </c>
      <c r="I465" s="390" t="s">
        <v>142</v>
      </c>
      <c r="J465" s="392">
        <v>42000</v>
      </c>
      <c r="K465" s="390" t="s">
        <v>1193</v>
      </c>
      <c r="L465" s="434"/>
      <c r="M465" s="435"/>
    </row>
    <row r="466" spans="1:13" s="422" customFormat="1" ht="41.4" x14ac:dyDescent="0.25">
      <c r="A466" s="255">
        <v>333</v>
      </c>
      <c r="B466" s="274">
        <f t="shared" si="8"/>
        <v>423</v>
      </c>
      <c r="C466" s="436">
        <v>2333</v>
      </c>
      <c r="D466" s="390" t="s">
        <v>1058</v>
      </c>
      <c r="E466" s="390" t="s">
        <v>1177</v>
      </c>
      <c r="F466" s="324"/>
      <c r="G466" s="391">
        <v>404001715</v>
      </c>
      <c r="H466" s="390" t="s">
        <v>13</v>
      </c>
      <c r="I466" s="390" t="s">
        <v>142</v>
      </c>
      <c r="J466" s="392">
        <v>19880</v>
      </c>
      <c r="K466" s="390" t="s">
        <v>1192</v>
      </c>
      <c r="L466" s="434"/>
      <c r="M466" s="435"/>
    </row>
    <row r="467" spans="1:13" s="422" customFormat="1" ht="41.4" x14ac:dyDescent="0.25">
      <c r="A467" s="255">
        <v>334</v>
      </c>
      <c r="B467" s="274">
        <f t="shared" si="8"/>
        <v>424</v>
      </c>
      <c r="C467" s="436">
        <v>2334</v>
      </c>
      <c r="D467" s="390" t="s">
        <v>1059</v>
      </c>
      <c r="E467" s="390" t="s">
        <v>893</v>
      </c>
      <c r="F467" s="324"/>
      <c r="G467" s="391">
        <v>408002357</v>
      </c>
      <c r="H467" s="390" t="s">
        <v>13</v>
      </c>
      <c r="I467" s="390" t="s">
        <v>142</v>
      </c>
      <c r="J467" s="392">
        <v>25200</v>
      </c>
      <c r="K467" s="390" t="s">
        <v>1192</v>
      </c>
      <c r="L467" s="434"/>
      <c r="M467" s="435"/>
    </row>
    <row r="468" spans="1:13" s="422" customFormat="1" ht="41.4" x14ac:dyDescent="0.25">
      <c r="A468" s="255">
        <v>335</v>
      </c>
      <c r="B468" s="274">
        <f t="shared" si="8"/>
        <v>425</v>
      </c>
      <c r="C468" s="436">
        <v>2335</v>
      </c>
      <c r="D468" s="390" t="s">
        <v>1060</v>
      </c>
      <c r="E468" s="390" t="s">
        <v>893</v>
      </c>
      <c r="F468" s="324"/>
      <c r="G468" s="391">
        <v>408002357</v>
      </c>
      <c r="H468" s="390" t="s">
        <v>13</v>
      </c>
      <c r="I468" s="390" t="s">
        <v>142</v>
      </c>
      <c r="J468" s="392">
        <v>4800000</v>
      </c>
      <c r="K468" s="390" t="s">
        <v>1191</v>
      </c>
      <c r="L468" s="434"/>
      <c r="M468" s="435"/>
    </row>
    <row r="469" spans="1:13" s="422" customFormat="1" ht="69" x14ac:dyDescent="0.25">
      <c r="A469" s="255">
        <v>336</v>
      </c>
      <c r="B469" s="274">
        <f t="shared" si="8"/>
        <v>426</v>
      </c>
      <c r="C469" s="436">
        <v>2336</v>
      </c>
      <c r="D469" s="390" t="s">
        <v>1061</v>
      </c>
      <c r="E469" s="390" t="s">
        <v>1178</v>
      </c>
      <c r="F469" s="324"/>
      <c r="G469" s="391">
        <v>411139697</v>
      </c>
      <c r="H469" s="390" t="s">
        <v>13</v>
      </c>
      <c r="I469" s="390" t="s">
        <v>142</v>
      </c>
      <c r="J469" s="392">
        <v>28280</v>
      </c>
      <c r="K469" s="390" t="s">
        <v>1192</v>
      </c>
      <c r="L469" s="434"/>
      <c r="M469" s="435"/>
    </row>
    <row r="470" spans="1:13" s="422" customFormat="1" ht="41.4" x14ac:dyDescent="0.25">
      <c r="A470" s="255">
        <v>337</v>
      </c>
      <c r="B470" s="274">
        <f t="shared" si="8"/>
        <v>427</v>
      </c>
      <c r="C470" s="436">
        <v>2337</v>
      </c>
      <c r="D470" s="390" t="s">
        <v>1062</v>
      </c>
      <c r="E470" s="390" t="s">
        <v>1179</v>
      </c>
      <c r="F470" s="324"/>
      <c r="G470" s="391">
        <v>411166919</v>
      </c>
      <c r="H470" s="390" t="s">
        <v>13</v>
      </c>
      <c r="I470" s="390" t="s">
        <v>142</v>
      </c>
      <c r="J470" s="392">
        <v>676816</v>
      </c>
      <c r="K470" s="390" t="s">
        <v>1195</v>
      </c>
      <c r="L470" s="434"/>
      <c r="M470" s="435"/>
    </row>
    <row r="471" spans="1:13" s="422" customFormat="1" ht="41.4" x14ac:dyDescent="0.25">
      <c r="A471" s="255">
        <v>338</v>
      </c>
      <c r="B471" s="274">
        <f t="shared" si="8"/>
        <v>428</v>
      </c>
      <c r="C471" s="436">
        <v>2338</v>
      </c>
      <c r="D471" s="390" t="s">
        <v>1063</v>
      </c>
      <c r="E471" s="390" t="s">
        <v>1180</v>
      </c>
      <c r="F471" s="324"/>
      <c r="G471" s="391">
        <v>404005283</v>
      </c>
      <c r="H471" s="390" t="s">
        <v>13</v>
      </c>
      <c r="I471" s="390" t="s">
        <v>142</v>
      </c>
      <c r="J471" s="392">
        <v>15680</v>
      </c>
      <c r="K471" s="390" t="s">
        <v>1196</v>
      </c>
      <c r="L471" s="434"/>
      <c r="M471" s="435"/>
    </row>
    <row r="472" spans="1:13" s="422" customFormat="1" ht="41.4" x14ac:dyDescent="0.25">
      <c r="A472" s="255">
        <v>339</v>
      </c>
      <c r="B472" s="274">
        <f t="shared" si="8"/>
        <v>429</v>
      </c>
      <c r="C472" s="436">
        <v>2339</v>
      </c>
      <c r="D472" s="390" t="s">
        <v>1064</v>
      </c>
      <c r="E472" s="390" t="s">
        <v>85</v>
      </c>
      <c r="F472" s="324"/>
      <c r="G472" s="391">
        <v>406002947</v>
      </c>
      <c r="H472" s="390" t="s">
        <v>13</v>
      </c>
      <c r="I472" s="390" t="s">
        <v>142</v>
      </c>
      <c r="J472" s="392">
        <v>151274</v>
      </c>
      <c r="K472" s="390" t="s">
        <v>1193</v>
      </c>
      <c r="L472" s="434"/>
      <c r="M472" s="435"/>
    </row>
    <row r="473" spans="1:13" s="422" customFormat="1" ht="41.4" x14ac:dyDescent="0.25">
      <c r="A473" s="255">
        <v>340</v>
      </c>
      <c r="B473" s="274">
        <f t="shared" si="8"/>
        <v>430</v>
      </c>
      <c r="C473" s="436">
        <v>2340</v>
      </c>
      <c r="D473" s="390" t="s">
        <v>1065</v>
      </c>
      <c r="E473" s="390" t="s">
        <v>87</v>
      </c>
      <c r="F473" s="324"/>
      <c r="G473" s="391">
        <v>408015525</v>
      </c>
      <c r="H473" s="390" t="s">
        <v>13</v>
      </c>
      <c r="I473" s="390" t="s">
        <v>142</v>
      </c>
      <c r="J473" s="392">
        <v>29960</v>
      </c>
      <c r="K473" s="390" t="s">
        <v>1192</v>
      </c>
      <c r="L473" s="434"/>
      <c r="M473" s="435"/>
    </row>
    <row r="474" spans="1:13" s="422" customFormat="1" ht="41.4" x14ac:dyDescent="0.25">
      <c r="A474" s="255">
        <v>341</v>
      </c>
      <c r="B474" s="274">
        <f t="shared" si="8"/>
        <v>431</v>
      </c>
      <c r="C474" s="436">
        <v>2341</v>
      </c>
      <c r="D474" s="390" t="s">
        <v>1066</v>
      </c>
      <c r="E474" s="390" t="s">
        <v>1181</v>
      </c>
      <c r="F474" s="324"/>
      <c r="G474" s="391">
        <v>403002956</v>
      </c>
      <c r="H474" s="390" t="s">
        <v>13</v>
      </c>
      <c r="I474" s="390" t="s">
        <v>142</v>
      </c>
      <c r="J474" s="392">
        <v>462000</v>
      </c>
      <c r="K474" s="390" t="s">
        <v>1192</v>
      </c>
      <c r="L474" s="434"/>
      <c r="M474" s="435"/>
    </row>
    <row r="475" spans="1:13" s="422" customFormat="1" ht="41.4" x14ac:dyDescent="0.25">
      <c r="A475" s="255">
        <v>342</v>
      </c>
      <c r="B475" s="274">
        <f t="shared" si="8"/>
        <v>432</v>
      </c>
      <c r="C475" s="436">
        <v>2342</v>
      </c>
      <c r="D475" s="390" t="s">
        <v>1067</v>
      </c>
      <c r="E475" s="390" t="s">
        <v>1181</v>
      </c>
      <c r="F475" s="324"/>
      <c r="G475" s="391">
        <v>403002956</v>
      </c>
      <c r="H475" s="390" t="s">
        <v>13</v>
      </c>
      <c r="I475" s="390" t="s">
        <v>142</v>
      </c>
      <c r="J475" s="392">
        <v>2185610</v>
      </c>
      <c r="K475" s="390" t="s">
        <v>1195</v>
      </c>
      <c r="L475" s="434"/>
      <c r="M475" s="435"/>
    </row>
    <row r="476" spans="1:13" s="422" customFormat="1" ht="41.4" x14ac:dyDescent="0.25">
      <c r="A476" s="255">
        <v>343</v>
      </c>
      <c r="B476" s="274">
        <f t="shared" si="8"/>
        <v>433</v>
      </c>
      <c r="C476" s="436">
        <v>2343</v>
      </c>
      <c r="D476" s="390" t="s">
        <v>1068</v>
      </c>
      <c r="E476" s="390" t="s">
        <v>895</v>
      </c>
      <c r="F476" s="324"/>
      <c r="G476" s="391">
        <v>403004946</v>
      </c>
      <c r="H476" s="390" t="s">
        <v>13</v>
      </c>
      <c r="I476" s="390" t="s">
        <v>142</v>
      </c>
      <c r="J476" s="392">
        <v>177520</v>
      </c>
      <c r="K476" s="390" t="s">
        <v>1193</v>
      </c>
      <c r="L476" s="434"/>
      <c r="M476" s="435"/>
    </row>
    <row r="477" spans="1:13" s="422" customFormat="1" ht="41.4" x14ac:dyDescent="0.25">
      <c r="A477" s="255">
        <v>344</v>
      </c>
      <c r="B477" s="274">
        <f t="shared" si="8"/>
        <v>434</v>
      </c>
      <c r="C477" s="436">
        <v>2344</v>
      </c>
      <c r="D477" s="390" t="s">
        <v>1069</v>
      </c>
      <c r="E477" s="390" t="s">
        <v>1182</v>
      </c>
      <c r="F477" s="324"/>
      <c r="G477" s="391">
        <v>406001982</v>
      </c>
      <c r="H477" s="390" t="s">
        <v>13</v>
      </c>
      <c r="I477" s="390" t="s">
        <v>142</v>
      </c>
      <c r="J477" s="392">
        <v>19286</v>
      </c>
      <c r="K477" s="390" t="s">
        <v>1193</v>
      </c>
      <c r="L477" s="434"/>
      <c r="M477" s="435"/>
    </row>
    <row r="478" spans="1:13" s="422" customFormat="1" ht="41.4" x14ac:dyDescent="0.25">
      <c r="A478" s="255">
        <v>345</v>
      </c>
      <c r="B478" s="274">
        <f t="shared" si="8"/>
        <v>435</v>
      </c>
      <c r="C478" s="436">
        <v>2345</v>
      </c>
      <c r="D478" s="390" t="s">
        <v>1070</v>
      </c>
      <c r="E478" s="390" t="s">
        <v>896</v>
      </c>
      <c r="F478" s="324"/>
      <c r="G478" s="391">
        <v>411148349</v>
      </c>
      <c r="H478" s="390" t="s">
        <v>13</v>
      </c>
      <c r="I478" s="390" t="s">
        <v>142</v>
      </c>
      <c r="J478" s="392">
        <v>306880</v>
      </c>
      <c r="K478" s="390" t="s">
        <v>1192</v>
      </c>
      <c r="L478" s="434"/>
      <c r="M478" s="435"/>
    </row>
    <row r="479" spans="1:13" s="422" customFormat="1" ht="41.4" x14ac:dyDescent="0.25">
      <c r="A479" s="255">
        <v>346</v>
      </c>
      <c r="B479" s="274">
        <f t="shared" si="8"/>
        <v>436</v>
      </c>
      <c r="C479" s="436">
        <v>2346</v>
      </c>
      <c r="D479" s="390" t="s">
        <v>1071</v>
      </c>
      <c r="E479" s="390" t="s">
        <v>1183</v>
      </c>
      <c r="F479" s="324"/>
      <c r="G479" s="391">
        <v>406003161</v>
      </c>
      <c r="H479" s="390" t="s">
        <v>13</v>
      </c>
      <c r="I479" s="390" t="s">
        <v>142</v>
      </c>
      <c r="J479" s="392">
        <v>136136</v>
      </c>
      <c r="K479" s="390" t="s">
        <v>1193</v>
      </c>
      <c r="L479" s="434"/>
      <c r="M479" s="435"/>
    </row>
    <row r="480" spans="1:13" s="422" customFormat="1" ht="41.4" x14ac:dyDescent="0.25">
      <c r="A480" s="255">
        <v>347</v>
      </c>
      <c r="B480" s="274">
        <f t="shared" si="8"/>
        <v>437</v>
      </c>
      <c r="C480" s="436">
        <v>2347</v>
      </c>
      <c r="D480" s="390" t="s">
        <v>1072</v>
      </c>
      <c r="E480" s="390" t="s">
        <v>1183</v>
      </c>
      <c r="F480" s="324"/>
      <c r="G480" s="391">
        <v>406003161</v>
      </c>
      <c r="H480" s="390" t="s">
        <v>13</v>
      </c>
      <c r="I480" s="390" t="s">
        <v>142</v>
      </c>
      <c r="J480" s="392">
        <v>200000</v>
      </c>
      <c r="K480" s="390" t="s">
        <v>1192</v>
      </c>
      <c r="L480" s="434"/>
      <c r="M480" s="435"/>
    </row>
    <row r="481" spans="1:13" s="422" customFormat="1" ht="41.4" x14ac:dyDescent="0.25">
      <c r="A481" s="255">
        <v>348</v>
      </c>
      <c r="B481" s="274">
        <f t="shared" si="8"/>
        <v>438</v>
      </c>
      <c r="C481" s="436">
        <v>2348</v>
      </c>
      <c r="D481" s="390" t="s">
        <v>1073</v>
      </c>
      <c r="E481" s="390" t="s">
        <v>1184</v>
      </c>
      <c r="F481" s="324"/>
      <c r="G481" s="391">
        <v>403003903</v>
      </c>
      <c r="H481" s="390" t="s">
        <v>13</v>
      </c>
      <c r="I481" s="390" t="s">
        <v>142</v>
      </c>
      <c r="J481" s="392">
        <v>23800</v>
      </c>
      <c r="K481" s="390" t="s">
        <v>1196</v>
      </c>
      <c r="L481" s="434"/>
      <c r="M481" s="435"/>
    </row>
    <row r="482" spans="1:13" s="422" customFormat="1" ht="41.4" x14ac:dyDescent="0.25">
      <c r="A482" s="255">
        <v>349</v>
      </c>
      <c r="B482" s="274">
        <f t="shared" si="8"/>
        <v>439</v>
      </c>
      <c r="C482" s="436">
        <v>2349</v>
      </c>
      <c r="D482" s="390" t="s">
        <v>1074</v>
      </c>
      <c r="E482" s="390" t="s">
        <v>1185</v>
      </c>
      <c r="F482" s="324"/>
      <c r="G482" s="391">
        <v>400007459</v>
      </c>
      <c r="H482" s="390" t="s">
        <v>13</v>
      </c>
      <c r="I482" s="390" t="s">
        <v>142</v>
      </c>
      <c r="J482" s="392">
        <v>48720</v>
      </c>
      <c r="K482" s="390" t="s">
        <v>1193</v>
      </c>
      <c r="L482" s="434"/>
      <c r="M482" s="435"/>
    </row>
    <row r="483" spans="1:13" s="422" customFormat="1" ht="41.4" x14ac:dyDescent="0.25">
      <c r="A483" s="255">
        <v>350</v>
      </c>
      <c r="B483" s="274">
        <f t="shared" si="8"/>
        <v>440</v>
      </c>
      <c r="C483" s="436">
        <v>2350</v>
      </c>
      <c r="D483" s="390" t="s">
        <v>1075</v>
      </c>
      <c r="E483" s="390" t="s">
        <v>1186</v>
      </c>
      <c r="F483" s="324"/>
      <c r="G483" s="391">
        <v>404000479</v>
      </c>
      <c r="H483" s="390" t="s">
        <v>13</v>
      </c>
      <c r="I483" s="390" t="s">
        <v>142</v>
      </c>
      <c r="J483" s="392">
        <v>39200</v>
      </c>
      <c r="K483" s="390" t="s">
        <v>1196</v>
      </c>
      <c r="L483" s="434"/>
      <c r="M483" s="435"/>
    </row>
    <row r="484" spans="1:13" s="422" customFormat="1" ht="41.4" x14ac:dyDescent="0.25">
      <c r="A484" s="255">
        <v>351</v>
      </c>
      <c r="B484" s="274">
        <f t="shared" si="8"/>
        <v>441</v>
      </c>
      <c r="C484" s="436">
        <v>2351</v>
      </c>
      <c r="D484" s="390" t="s">
        <v>1076</v>
      </c>
      <c r="E484" s="390" t="s">
        <v>1187</v>
      </c>
      <c r="F484" s="324"/>
      <c r="G484" s="391">
        <v>405000672</v>
      </c>
      <c r="H484" s="390" t="s">
        <v>13</v>
      </c>
      <c r="I484" s="390" t="s">
        <v>142</v>
      </c>
      <c r="J484" s="392">
        <v>71400</v>
      </c>
      <c r="K484" s="390" t="s">
        <v>1193</v>
      </c>
      <c r="L484" s="434"/>
      <c r="M484" s="435"/>
    </row>
    <row r="485" spans="1:13" s="422" customFormat="1" ht="41.4" x14ac:dyDescent="0.25">
      <c r="A485" s="255">
        <v>352</v>
      </c>
      <c r="B485" s="274">
        <f t="shared" si="8"/>
        <v>442</v>
      </c>
      <c r="C485" s="436">
        <v>2352</v>
      </c>
      <c r="D485" s="390" t="s">
        <v>1077</v>
      </c>
      <c r="E485" s="390" t="s">
        <v>91</v>
      </c>
      <c r="F485" s="324"/>
      <c r="G485" s="391">
        <v>406000234</v>
      </c>
      <c r="H485" s="390" t="s">
        <v>13</v>
      </c>
      <c r="I485" s="390" t="s">
        <v>142</v>
      </c>
      <c r="J485" s="392">
        <v>529385</v>
      </c>
      <c r="K485" s="390" t="s">
        <v>1190</v>
      </c>
      <c r="L485" s="434"/>
      <c r="M485" s="435"/>
    </row>
    <row r="486" spans="1:13" s="422" customFormat="1" ht="41.4" x14ac:dyDescent="0.25">
      <c r="A486" s="255">
        <v>353</v>
      </c>
      <c r="B486" s="274">
        <f t="shared" si="8"/>
        <v>443</v>
      </c>
      <c r="C486" s="436">
        <v>2353</v>
      </c>
      <c r="D486" s="390" t="s">
        <v>1078</v>
      </c>
      <c r="E486" s="390" t="s">
        <v>95</v>
      </c>
      <c r="F486" s="324"/>
      <c r="G486" s="391">
        <v>406003732</v>
      </c>
      <c r="H486" s="390" t="s">
        <v>13</v>
      </c>
      <c r="I486" s="390" t="s">
        <v>142</v>
      </c>
      <c r="J486" s="392">
        <v>178040</v>
      </c>
      <c r="K486" s="390" t="s">
        <v>1193</v>
      </c>
      <c r="L486" s="434"/>
      <c r="M486" s="435"/>
    </row>
    <row r="487" spans="1:13" s="422" customFormat="1" ht="82.8" x14ac:dyDescent="0.25">
      <c r="A487" s="255">
        <v>354</v>
      </c>
      <c r="B487" s="274">
        <f t="shared" si="8"/>
        <v>444</v>
      </c>
      <c r="C487" s="436">
        <v>2354</v>
      </c>
      <c r="D487" s="390" t="s">
        <v>1079</v>
      </c>
      <c r="E487" s="390" t="s">
        <v>1188</v>
      </c>
      <c r="F487" s="324"/>
      <c r="G487" s="391">
        <v>403000116</v>
      </c>
      <c r="H487" s="390" t="s">
        <v>13</v>
      </c>
      <c r="I487" s="390" t="s">
        <v>142</v>
      </c>
      <c r="J487" s="392">
        <v>176400</v>
      </c>
      <c r="K487" s="390" t="s">
        <v>1193</v>
      </c>
      <c r="L487" s="434"/>
      <c r="M487" s="435"/>
    </row>
    <row r="488" spans="1:13" s="422" customFormat="1" ht="41.4" x14ac:dyDescent="0.25">
      <c r="A488" s="255">
        <v>355</v>
      </c>
      <c r="B488" s="274">
        <f t="shared" si="8"/>
        <v>445</v>
      </c>
      <c r="C488" s="436">
        <v>2355</v>
      </c>
      <c r="D488" s="390" t="s">
        <v>1080</v>
      </c>
      <c r="E488" s="390" t="s">
        <v>96</v>
      </c>
      <c r="F488" s="324"/>
      <c r="G488" s="391">
        <v>406000298</v>
      </c>
      <c r="H488" s="390" t="s">
        <v>13</v>
      </c>
      <c r="I488" s="390" t="s">
        <v>142</v>
      </c>
      <c r="J488" s="392">
        <v>293400</v>
      </c>
      <c r="K488" s="390" t="s">
        <v>1195</v>
      </c>
      <c r="L488" s="434"/>
      <c r="M488" s="435"/>
    </row>
    <row r="489" spans="1:13" s="422" customFormat="1" ht="41.4" x14ac:dyDescent="0.25">
      <c r="A489" s="255">
        <v>356</v>
      </c>
      <c r="B489" s="274">
        <f t="shared" si="8"/>
        <v>446</v>
      </c>
      <c r="C489" s="436">
        <v>2356</v>
      </c>
      <c r="D489" s="390" t="s">
        <v>1081</v>
      </c>
      <c r="E489" s="390" t="s">
        <v>99</v>
      </c>
      <c r="F489" s="324"/>
      <c r="G489" s="391">
        <v>406000241</v>
      </c>
      <c r="H489" s="390" t="s">
        <v>13</v>
      </c>
      <c r="I489" s="390" t="s">
        <v>142</v>
      </c>
      <c r="J489" s="392">
        <v>599480</v>
      </c>
      <c r="K489" s="390" t="s">
        <v>1199</v>
      </c>
      <c r="L489" s="434"/>
      <c r="M489" s="435"/>
    </row>
    <row r="490" spans="1:13" s="422" customFormat="1" ht="41.4" x14ac:dyDescent="0.25">
      <c r="A490" s="255">
        <v>357</v>
      </c>
      <c r="B490" s="274">
        <f t="shared" si="8"/>
        <v>447</v>
      </c>
      <c r="C490" s="436">
        <v>2357</v>
      </c>
      <c r="D490" s="390" t="s">
        <v>1082</v>
      </c>
      <c r="E490" s="390" t="s">
        <v>99</v>
      </c>
      <c r="F490" s="324"/>
      <c r="G490" s="391">
        <v>406000241</v>
      </c>
      <c r="H490" s="390" t="s">
        <v>13</v>
      </c>
      <c r="I490" s="390" t="s">
        <v>142</v>
      </c>
      <c r="J490" s="392">
        <v>1440000</v>
      </c>
      <c r="K490" s="390" t="s">
        <v>1199</v>
      </c>
      <c r="L490" s="434"/>
      <c r="M490" s="435"/>
    </row>
    <row r="491" spans="1:13" s="422" customFormat="1" ht="41.4" x14ac:dyDescent="0.25">
      <c r="A491" s="255">
        <v>358</v>
      </c>
      <c r="B491" s="274">
        <f t="shared" si="8"/>
        <v>448</v>
      </c>
      <c r="C491" s="436">
        <v>2358</v>
      </c>
      <c r="D491" s="390" t="s">
        <v>1083</v>
      </c>
      <c r="E491" s="390" t="s">
        <v>100</v>
      </c>
      <c r="F491" s="324"/>
      <c r="G491" s="391">
        <v>404006008</v>
      </c>
      <c r="H491" s="390" t="s">
        <v>13</v>
      </c>
      <c r="I491" s="390" t="s">
        <v>142</v>
      </c>
      <c r="J491" s="392">
        <v>571480</v>
      </c>
      <c r="K491" s="390" t="s">
        <v>1200</v>
      </c>
      <c r="L491" s="434"/>
      <c r="M491" s="435"/>
    </row>
    <row r="492" spans="1:13" s="422" customFormat="1" ht="41.4" x14ac:dyDescent="0.25">
      <c r="A492" s="255">
        <v>359</v>
      </c>
      <c r="B492" s="274">
        <f t="shared" si="8"/>
        <v>449</v>
      </c>
      <c r="C492" s="436">
        <v>2359</v>
      </c>
      <c r="D492" s="390" t="s">
        <v>1084</v>
      </c>
      <c r="E492" s="390" t="s">
        <v>100</v>
      </c>
      <c r="F492" s="324"/>
      <c r="G492" s="391">
        <v>404006008</v>
      </c>
      <c r="H492" s="390" t="s">
        <v>13</v>
      </c>
      <c r="I492" s="390" t="s">
        <v>142</v>
      </c>
      <c r="J492" s="392">
        <v>485200</v>
      </c>
      <c r="K492" s="390" t="s">
        <v>1191</v>
      </c>
      <c r="L492" s="434"/>
      <c r="M492" s="435"/>
    </row>
    <row r="493" spans="1:13" s="422" customFormat="1" ht="41.4" x14ac:dyDescent="0.25">
      <c r="A493" s="255">
        <v>360</v>
      </c>
      <c r="B493" s="274">
        <f t="shared" si="8"/>
        <v>450</v>
      </c>
      <c r="C493" s="436">
        <v>2360</v>
      </c>
      <c r="D493" s="390" t="s">
        <v>1085</v>
      </c>
      <c r="E493" s="390" t="s">
        <v>100</v>
      </c>
      <c r="F493" s="324"/>
      <c r="G493" s="391">
        <v>404006008</v>
      </c>
      <c r="H493" s="390" t="s">
        <v>13</v>
      </c>
      <c r="I493" s="390" t="s">
        <v>142</v>
      </c>
      <c r="J493" s="392">
        <v>192255</v>
      </c>
      <c r="K493" s="390" t="s">
        <v>1196</v>
      </c>
      <c r="L493" s="434"/>
      <c r="M493" s="435"/>
    </row>
    <row r="494" spans="1:13" s="422" customFormat="1" ht="41.4" x14ac:dyDescent="0.25">
      <c r="A494" s="255">
        <v>361</v>
      </c>
      <c r="B494" s="274">
        <f t="shared" si="8"/>
        <v>451</v>
      </c>
      <c r="C494" s="436">
        <v>2361</v>
      </c>
      <c r="D494" s="390" t="s">
        <v>1086</v>
      </c>
      <c r="E494" s="390" t="s">
        <v>901</v>
      </c>
      <c r="F494" s="324"/>
      <c r="G494" s="391">
        <v>403000204</v>
      </c>
      <c r="H494" s="390" t="s">
        <v>13</v>
      </c>
      <c r="I494" s="390" t="s">
        <v>142</v>
      </c>
      <c r="J494" s="392">
        <v>144480</v>
      </c>
      <c r="K494" s="390" t="s">
        <v>1190</v>
      </c>
      <c r="L494" s="434"/>
      <c r="M494" s="435"/>
    </row>
    <row r="495" spans="1:13" s="422" customFormat="1" ht="41.4" x14ac:dyDescent="0.25">
      <c r="A495" s="255">
        <v>362</v>
      </c>
      <c r="B495" s="274">
        <f t="shared" si="8"/>
        <v>452</v>
      </c>
      <c r="C495" s="436">
        <v>2362</v>
      </c>
      <c r="D495" s="390" t="s">
        <v>1087</v>
      </c>
      <c r="E495" s="390" t="s">
        <v>1189</v>
      </c>
      <c r="F495" s="324"/>
      <c r="G495" s="391">
        <v>401006521</v>
      </c>
      <c r="H495" s="390" t="s">
        <v>13</v>
      </c>
      <c r="I495" s="390" t="s">
        <v>142</v>
      </c>
      <c r="J495" s="392">
        <v>22500</v>
      </c>
      <c r="K495" s="390" t="s">
        <v>1195</v>
      </c>
      <c r="L495" s="434"/>
      <c r="M495" s="435"/>
    </row>
    <row r="496" spans="1:13" s="422" customFormat="1" ht="41.4" x14ac:dyDescent="0.25">
      <c r="A496" s="255">
        <v>363</v>
      </c>
      <c r="B496" s="274">
        <f t="shared" si="8"/>
        <v>453</v>
      </c>
      <c r="C496" s="436">
        <v>2363</v>
      </c>
      <c r="D496" s="390" t="s">
        <v>781</v>
      </c>
      <c r="E496" s="390" t="s">
        <v>906</v>
      </c>
      <c r="F496" s="324"/>
      <c r="G496" s="391">
        <v>411001184</v>
      </c>
      <c r="H496" s="390" t="s">
        <v>13</v>
      </c>
      <c r="I496" s="390" t="s">
        <v>142</v>
      </c>
      <c r="J496" s="392">
        <v>2450152</v>
      </c>
      <c r="K496" s="390" t="s">
        <v>1201</v>
      </c>
      <c r="L496" s="434"/>
      <c r="M496" s="435"/>
    </row>
    <row r="497" spans="1:13" s="422" customFormat="1" ht="41.4" x14ac:dyDescent="0.25">
      <c r="A497" s="255">
        <v>364</v>
      </c>
      <c r="B497" s="274">
        <f t="shared" si="8"/>
        <v>454</v>
      </c>
      <c r="C497" s="436">
        <v>2364</v>
      </c>
      <c r="D497" s="390" t="s">
        <v>1088</v>
      </c>
      <c r="E497" s="390" t="s">
        <v>102</v>
      </c>
      <c r="F497" s="324"/>
      <c r="G497" s="391">
        <v>405000016</v>
      </c>
      <c r="H497" s="390" t="s">
        <v>13</v>
      </c>
      <c r="I497" s="390" t="s">
        <v>142</v>
      </c>
      <c r="J497" s="392">
        <v>423080</v>
      </c>
      <c r="K497" s="390" t="s">
        <v>1199</v>
      </c>
      <c r="L497" s="434"/>
      <c r="M497" s="435"/>
    </row>
    <row r="498" spans="1:13" s="422" customFormat="1" ht="41.4" x14ac:dyDescent="0.25">
      <c r="A498" s="255">
        <v>365</v>
      </c>
      <c r="B498" s="274">
        <f t="shared" si="8"/>
        <v>455</v>
      </c>
      <c r="C498" s="436">
        <v>2365</v>
      </c>
      <c r="D498" s="390" t="s">
        <v>1089</v>
      </c>
      <c r="E498" s="390" t="s">
        <v>102</v>
      </c>
      <c r="F498" s="324"/>
      <c r="G498" s="391">
        <v>405000016</v>
      </c>
      <c r="H498" s="390" t="s">
        <v>13</v>
      </c>
      <c r="I498" s="390" t="s">
        <v>142</v>
      </c>
      <c r="J498" s="392">
        <v>1541663</v>
      </c>
      <c r="K498" s="390" t="s">
        <v>1199</v>
      </c>
      <c r="L498" s="434"/>
      <c r="M498" s="435"/>
    </row>
    <row r="499" spans="1:13" s="457" customFormat="1" ht="43.2" x14ac:dyDescent="0.25">
      <c r="A499" s="255">
        <v>366</v>
      </c>
      <c r="B499" s="274">
        <f t="shared" si="8"/>
        <v>456</v>
      </c>
      <c r="C499" s="482">
        <v>2366</v>
      </c>
      <c r="D499" s="275" t="s">
        <v>1243</v>
      </c>
      <c r="E499" s="275" t="s">
        <v>1244</v>
      </c>
      <c r="F499" s="324"/>
      <c r="G499" s="455">
        <v>400008607</v>
      </c>
      <c r="H499" s="275" t="s">
        <v>13</v>
      </c>
      <c r="I499" s="275" t="s">
        <v>142</v>
      </c>
      <c r="J499" s="280">
        <v>421050</v>
      </c>
      <c r="K499" s="275" t="s">
        <v>1578</v>
      </c>
      <c r="L499" s="434"/>
      <c r="M499" s="435"/>
    </row>
    <row r="500" spans="1:13" s="457" customFormat="1" ht="43.2" x14ac:dyDescent="0.25">
      <c r="A500" s="255">
        <v>367</v>
      </c>
      <c r="B500" s="274">
        <f t="shared" si="8"/>
        <v>457</v>
      </c>
      <c r="C500" s="482">
        <v>2367</v>
      </c>
      <c r="D500" s="275" t="s">
        <v>950</v>
      </c>
      <c r="E500" s="275" t="s">
        <v>64</v>
      </c>
      <c r="F500" s="324"/>
      <c r="G500" s="455">
        <v>406004119</v>
      </c>
      <c r="H500" s="275" t="s">
        <v>13</v>
      </c>
      <c r="I500" s="275" t="s">
        <v>142</v>
      </c>
      <c r="J500" s="280">
        <v>7000</v>
      </c>
      <c r="K500" s="275" t="s">
        <v>1579</v>
      </c>
      <c r="L500" s="434"/>
      <c r="M500" s="435"/>
    </row>
    <row r="501" spans="1:13" s="457" customFormat="1" ht="43.2" x14ac:dyDescent="0.25">
      <c r="A501" s="255">
        <v>368</v>
      </c>
      <c r="B501" s="274">
        <f t="shared" si="8"/>
        <v>458</v>
      </c>
      <c r="C501" s="482">
        <v>2368</v>
      </c>
      <c r="D501" s="275" t="s">
        <v>1245</v>
      </c>
      <c r="E501" s="275" t="s">
        <v>1246</v>
      </c>
      <c r="F501" s="324"/>
      <c r="G501" s="455">
        <v>406001252</v>
      </c>
      <c r="H501" s="275" t="s">
        <v>13</v>
      </c>
      <c r="I501" s="275" t="s">
        <v>142</v>
      </c>
      <c r="J501" s="280">
        <v>44800</v>
      </c>
      <c r="K501" s="275" t="s">
        <v>1580</v>
      </c>
      <c r="L501" s="434"/>
      <c r="M501" s="435"/>
    </row>
    <row r="502" spans="1:13" s="457" customFormat="1" ht="43.2" x14ac:dyDescent="0.25">
      <c r="A502" s="255">
        <v>369</v>
      </c>
      <c r="B502" s="274">
        <f t="shared" si="8"/>
        <v>459</v>
      </c>
      <c r="C502" s="482">
        <v>2369</v>
      </c>
      <c r="D502" s="275" t="s">
        <v>1247</v>
      </c>
      <c r="E502" s="275" t="s">
        <v>1248</v>
      </c>
      <c r="F502" s="324"/>
      <c r="G502" s="479">
        <v>40300908021</v>
      </c>
      <c r="H502" s="275" t="s">
        <v>13</v>
      </c>
      <c r="I502" s="275" t="s">
        <v>142</v>
      </c>
      <c r="J502" s="280">
        <v>33600</v>
      </c>
      <c r="K502" s="275" t="s">
        <v>1578</v>
      </c>
      <c r="L502" s="434"/>
      <c r="M502" s="435"/>
    </row>
    <row r="503" spans="1:13" s="457" customFormat="1" ht="43.2" x14ac:dyDescent="0.25">
      <c r="A503" s="255">
        <v>370</v>
      </c>
      <c r="B503" s="274">
        <f t="shared" si="8"/>
        <v>460</v>
      </c>
      <c r="C503" s="482">
        <v>2370</v>
      </c>
      <c r="D503" s="275" t="s">
        <v>1249</v>
      </c>
      <c r="E503" s="275" t="s">
        <v>1248</v>
      </c>
      <c r="F503" s="324"/>
      <c r="G503" s="479">
        <v>40300908021</v>
      </c>
      <c r="H503" s="275" t="s">
        <v>13</v>
      </c>
      <c r="I503" s="275" t="s">
        <v>142</v>
      </c>
      <c r="J503" s="280">
        <v>45000</v>
      </c>
      <c r="K503" s="275" t="s">
        <v>1581</v>
      </c>
      <c r="L503" s="434"/>
      <c r="M503" s="435"/>
    </row>
    <row r="504" spans="1:13" s="457" customFormat="1" ht="43.2" x14ac:dyDescent="0.25">
      <c r="A504" s="255">
        <v>371</v>
      </c>
      <c r="B504" s="274">
        <f t="shared" si="8"/>
        <v>461</v>
      </c>
      <c r="C504" s="482">
        <v>2371</v>
      </c>
      <c r="D504" s="275" t="s">
        <v>1250</v>
      </c>
      <c r="E504" s="275" t="s">
        <v>1251</v>
      </c>
      <c r="F504" s="324"/>
      <c r="G504" s="479">
        <v>40301232226</v>
      </c>
      <c r="H504" s="275" t="s">
        <v>13</v>
      </c>
      <c r="I504" s="275" t="s">
        <v>142</v>
      </c>
      <c r="J504" s="280">
        <v>12600</v>
      </c>
      <c r="K504" s="275" t="s">
        <v>1581</v>
      </c>
      <c r="L504" s="434"/>
      <c r="M504" s="435"/>
    </row>
    <row r="505" spans="1:13" s="457" customFormat="1" ht="43.2" x14ac:dyDescent="0.25">
      <c r="A505" s="255">
        <v>372</v>
      </c>
      <c r="B505" s="274">
        <f t="shared" si="8"/>
        <v>462</v>
      </c>
      <c r="C505" s="482">
        <v>2372</v>
      </c>
      <c r="D505" s="275" t="s">
        <v>1252</v>
      </c>
      <c r="E505" s="275" t="s">
        <v>1093</v>
      </c>
      <c r="F505" s="324"/>
      <c r="G505" s="479">
        <v>40300288434</v>
      </c>
      <c r="H505" s="275" t="s">
        <v>13</v>
      </c>
      <c r="I505" s="275" t="s">
        <v>142</v>
      </c>
      <c r="J505" s="280">
        <v>36140</v>
      </c>
      <c r="K505" s="275" t="s">
        <v>1581</v>
      </c>
      <c r="L505" s="434"/>
      <c r="M505" s="435"/>
    </row>
    <row r="506" spans="1:13" s="457" customFormat="1" ht="43.2" x14ac:dyDescent="0.25">
      <c r="A506" s="255">
        <v>373</v>
      </c>
      <c r="B506" s="274">
        <f t="shared" si="8"/>
        <v>463</v>
      </c>
      <c r="C506" s="482">
        <v>2373</v>
      </c>
      <c r="D506" s="275" t="s">
        <v>1253</v>
      </c>
      <c r="E506" s="275" t="s">
        <v>1254</v>
      </c>
      <c r="F506" s="324"/>
      <c r="G506" s="479">
        <v>40301343769</v>
      </c>
      <c r="H506" s="275" t="s">
        <v>13</v>
      </c>
      <c r="I506" s="275" t="s">
        <v>142</v>
      </c>
      <c r="J506" s="280">
        <v>5880</v>
      </c>
      <c r="K506" s="275" t="s">
        <v>1578</v>
      </c>
      <c r="L506" s="434"/>
      <c r="M506" s="435"/>
    </row>
    <row r="507" spans="1:13" s="457" customFormat="1" ht="43.2" x14ac:dyDescent="0.25">
      <c r="A507" s="255">
        <v>374</v>
      </c>
      <c r="B507" s="274">
        <f t="shared" si="8"/>
        <v>464</v>
      </c>
      <c r="C507" s="482">
        <v>2374</v>
      </c>
      <c r="D507" s="275" t="s">
        <v>1255</v>
      </c>
      <c r="E507" s="275" t="s">
        <v>1256</v>
      </c>
      <c r="F507" s="324"/>
      <c r="G507" s="479">
        <v>40600191553</v>
      </c>
      <c r="H507" s="275" t="s">
        <v>13</v>
      </c>
      <c r="I507" s="275" t="s">
        <v>142</v>
      </c>
      <c r="J507" s="280">
        <v>4200</v>
      </c>
      <c r="K507" s="275" t="s">
        <v>1580</v>
      </c>
      <c r="L507" s="434"/>
      <c r="M507" s="435"/>
    </row>
    <row r="508" spans="1:13" s="457" customFormat="1" ht="43.2" x14ac:dyDescent="0.25">
      <c r="A508" s="255">
        <v>375</v>
      </c>
      <c r="B508" s="274">
        <f t="shared" si="8"/>
        <v>465</v>
      </c>
      <c r="C508" s="482">
        <v>2375</v>
      </c>
      <c r="D508" s="275" t="s">
        <v>1257</v>
      </c>
      <c r="E508" s="275" t="s">
        <v>1258</v>
      </c>
      <c r="F508" s="324"/>
      <c r="G508" s="479">
        <v>40601091054</v>
      </c>
      <c r="H508" s="275" t="s">
        <v>13</v>
      </c>
      <c r="I508" s="275" t="s">
        <v>142</v>
      </c>
      <c r="J508" s="280">
        <v>4760</v>
      </c>
      <c r="K508" s="275" t="s">
        <v>1580</v>
      </c>
      <c r="L508" s="434"/>
      <c r="M508" s="435"/>
    </row>
    <row r="509" spans="1:13" s="457" customFormat="1" ht="43.2" x14ac:dyDescent="0.25">
      <c r="A509" s="255">
        <v>376</v>
      </c>
      <c r="B509" s="274">
        <f t="shared" si="8"/>
        <v>466</v>
      </c>
      <c r="C509" s="482">
        <v>2376</v>
      </c>
      <c r="D509" s="275" t="s">
        <v>1259</v>
      </c>
      <c r="E509" s="275" t="s">
        <v>791</v>
      </c>
      <c r="F509" s="324"/>
      <c r="G509" s="479">
        <v>40301736960</v>
      </c>
      <c r="H509" s="275" t="s">
        <v>13</v>
      </c>
      <c r="I509" s="275" t="s">
        <v>142</v>
      </c>
      <c r="J509" s="280">
        <v>4200</v>
      </c>
      <c r="K509" s="275" t="s">
        <v>1580</v>
      </c>
      <c r="L509" s="434"/>
      <c r="M509" s="435"/>
    </row>
    <row r="510" spans="1:13" s="457" customFormat="1" ht="43.2" x14ac:dyDescent="0.25">
      <c r="A510" s="255">
        <v>377</v>
      </c>
      <c r="B510" s="274">
        <f t="shared" si="8"/>
        <v>467</v>
      </c>
      <c r="C510" s="482">
        <v>2377</v>
      </c>
      <c r="D510" s="275" t="s">
        <v>1260</v>
      </c>
      <c r="E510" s="275" t="s">
        <v>1261</v>
      </c>
      <c r="F510" s="324"/>
      <c r="G510" s="479">
        <v>40300556789</v>
      </c>
      <c r="H510" s="275" t="s">
        <v>13</v>
      </c>
      <c r="I510" s="275" t="s">
        <v>142</v>
      </c>
      <c r="J510" s="280">
        <v>56000</v>
      </c>
      <c r="K510" s="275" t="s">
        <v>1581</v>
      </c>
      <c r="L510" s="434"/>
      <c r="M510" s="435"/>
    </row>
    <row r="511" spans="1:13" s="457" customFormat="1" ht="43.2" x14ac:dyDescent="0.25">
      <c r="A511" s="255">
        <v>378</v>
      </c>
      <c r="B511" s="274">
        <f t="shared" si="8"/>
        <v>468</v>
      </c>
      <c r="C511" s="482">
        <v>2378</v>
      </c>
      <c r="D511" s="275" t="s">
        <v>1262</v>
      </c>
      <c r="E511" s="275" t="s">
        <v>794</v>
      </c>
      <c r="F511" s="324"/>
      <c r="G511" s="479">
        <v>40300027256</v>
      </c>
      <c r="H511" s="275" t="s">
        <v>13</v>
      </c>
      <c r="I511" s="275" t="s">
        <v>142</v>
      </c>
      <c r="J511" s="280">
        <v>16800</v>
      </c>
      <c r="K511" s="275" t="s">
        <v>1578</v>
      </c>
      <c r="L511" s="434"/>
      <c r="M511" s="435"/>
    </row>
    <row r="512" spans="1:13" s="457" customFormat="1" ht="43.2" x14ac:dyDescent="0.25">
      <c r="A512" s="255">
        <v>379</v>
      </c>
      <c r="B512" s="274">
        <f t="shared" si="8"/>
        <v>469</v>
      </c>
      <c r="C512" s="482">
        <v>2379</v>
      </c>
      <c r="D512" s="275" t="s">
        <v>1263</v>
      </c>
      <c r="E512" s="275" t="s">
        <v>1264</v>
      </c>
      <c r="F512" s="324"/>
      <c r="G512" s="479">
        <v>40500189952</v>
      </c>
      <c r="H512" s="275" t="s">
        <v>13</v>
      </c>
      <c r="I512" s="275" t="s">
        <v>142</v>
      </c>
      <c r="J512" s="280">
        <v>16800</v>
      </c>
      <c r="K512" s="275" t="s">
        <v>1581</v>
      </c>
      <c r="L512" s="434"/>
      <c r="M512" s="435"/>
    </row>
    <row r="513" spans="1:13" s="457" customFormat="1" ht="43.2" x14ac:dyDescent="0.25">
      <c r="A513" s="255">
        <v>380</v>
      </c>
      <c r="B513" s="274">
        <f t="shared" si="8"/>
        <v>470</v>
      </c>
      <c r="C513" s="482">
        <v>2380</v>
      </c>
      <c r="D513" s="275" t="s">
        <v>1265</v>
      </c>
      <c r="E513" s="275" t="s">
        <v>1266</v>
      </c>
      <c r="F513" s="324"/>
      <c r="G513" s="479">
        <v>40600633875</v>
      </c>
      <c r="H513" s="275" t="s">
        <v>13</v>
      </c>
      <c r="I513" s="275" t="s">
        <v>142</v>
      </c>
      <c r="J513" s="280">
        <v>18200</v>
      </c>
      <c r="K513" s="275" t="s">
        <v>1578</v>
      </c>
      <c r="L513" s="434"/>
      <c r="M513" s="435"/>
    </row>
    <row r="514" spans="1:13" s="457" customFormat="1" ht="43.2" x14ac:dyDescent="0.25">
      <c r="A514" s="255">
        <v>381</v>
      </c>
      <c r="B514" s="274">
        <f t="shared" si="8"/>
        <v>471</v>
      </c>
      <c r="C514" s="482">
        <v>2381</v>
      </c>
      <c r="D514" s="275" t="s">
        <v>1267</v>
      </c>
      <c r="E514" s="275" t="s">
        <v>1268</v>
      </c>
      <c r="F514" s="324"/>
      <c r="G514" s="479">
        <v>40100099623</v>
      </c>
      <c r="H514" s="275" t="s">
        <v>13</v>
      </c>
      <c r="I514" s="275" t="s">
        <v>142</v>
      </c>
      <c r="J514" s="280">
        <v>25200</v>
      </c>
      <c r="K514" s="275" t="s">
        <v>1578</v>
      </c>
      <c r="L514" s="434"/>
      <c r="M514" s="435"/>
    </row>
    <row r="515" spans="1:13" s="457" customFormat="1" ht="43.2" x14ac:dyDescent="0.25">
      <c r="A515" s="255">
        <v>382</v>
      </c>
      <c r="B515" s="274">
        <f t="shared" si="8"/>
        <v>472</v>
      </c>
      <c r="C515" s="482">
        <v>2382</v>
      </c>
      <c r="D515" s="275" t="s">
        <v>1269</v>
      </c>
      <c r="E515" s="275" t="s">
        <v>1270</v>
      </c>
      <c r="F515" s="324"/>
      <c r="G515" s="479">
        <v>40300119524</v>
      </c>
      <c r="H515" s="275" t="s">
        <v>13</v>
      </c>
      <c r="I515" s="275" t="s">
        <v>142</v>
      </c>
      <c r="J515" s="280">
        <v>9800</v>
      </c>
      <c r="K515" s="275" t="s">
        <v>1578</v>
      </c>
      <c r="L515" s="434"/>
      <c r="M515" s="435"/>
    </row>
    <row r="516" spans="1:13" s="457" customFormat="1" ht="43.2" x14ac:dyDescent="0.25">
      <c r="A516" s="255">
        <v>383</v>
      </c>
      <c r="B516" s="274">
        <f t="shared" si="8"/>
        <v>473</v>
      </c>
      <c r="C516" s="482">
        <v>2383</v>
      </c>
      <c r="D516" s="275" t="s">
        <v>1271</v>
      </c>
      <c r="E516" s="275" t="s">
        <v>1272</v>
      </c>
      <c r="F516" s="324"/>
      <c r="G516" s="479">
        <v>40500007264</v>
      </c>
      <c r="H516" s="275" t="s">
        <v>13</v>
      </c>
      <c r="I516" s="275" t="s">
        <v>142</v>
      </c>
      <c r="J516" s="280">
        <v>4200</v>
      </c>
      <c r="K516" s="275" t="s">
        <v>1578</v>
      </c>
      <c r="L516" s="434"/>
      <c r="M516" s="435"/>
    </row>
    <row r="517" spans="1:13" s="457" customFormat="1" ht="43.2" x14ac:dyDescent="0.25">
      <c r="A517" s="255">
        <v>384</v>
      </c>
      <c r="B517" s="274">
        <f t="shared" si="8"/>
        <v>474</v>
      </c>
      <c r="C517" s="482">
        <v>2384</v>
      </c>
      <c r="D517" s="275" t="s">
        <v>1273</v>
      </c>
      <c r="E517" s="275" t="s">
        <v>1274</v>
      </c>
      <c r="F517" s="324"/>
      <c r="G517" s="479">
        <v>40300773751</v>
      </c>
      <c r="H517" s="275" t="s">
        <v>13</v>
      </c>
      <c r="I517" s="275" t="s">
        <v>142</v>
      </c>
      <c r="J517" s="280">
        <v>8400</v>
      </c>
      <c r="K517" s="275" t="s">
        <v>1582</v>
      </c>
      <c r="L517" s="434"/>
      <c r="M517" s="435"/>
    </row>
    <row r="518" spans="1:13" s="457" customFormat="1" ht="57.6" x14ac:dyDescent="0.25">
      <c r="A518" s="255">
        <v>385</v>
      </c>
      <c r="B518" s="274">
        <f t="shared" si="8"/>
        <v>475</v>
      </c>
      <c r="C518" s="482">
        <v>2385</v>
      </c>
      <c r="D518" s="275" t="s">
        <v>962</v>
      </c>
      <c r="E518" s="275" t="s">
        <v>1098</v>
      </c>
      <c r="F518" s="324"/>
      <c r="G518" s="479">
        <v>41102946891</v>
      </c>
      <c r="H518" s="275" t="s">
        <v>13</v>
      </c>
      <c r="I518" s="275" t="s">
        <v>142</v>
      </c>
      <c r="J518" s="280">
        <v>153279</v>
      </c>
      <c r="K518" s="275" t="s">
        <v>1582</v>
      </c>
      <c r="L518" s="434"/>
      <c r="M518" s="435"/>
    </row>
    <row r="519" spans="1:13" s="457" customFormat="1" ht="43.2" x14ac:dyDescent="0.25">
      <c r="A519" s="255">
        <v>386</v>
      </c>
      <c r="B519" s="274">
        <f t="shared" si="8"/>
        <v>476</v>
      </c>
      <c r="C519" s="482">
        <v>2386</v>
      </c>
      <c r="D519" s="275" t="s">
        <v>1275</v>
      </c>
      <c r="E519" s="275" t="s">
        <v>1276</v>
      </c>
      <c r="F519" s="324"/>
      <c r="G519" s="479">
        <v>40301772285</v>
      </c>
      <c r="H519" s="275" t="s">
        <v>13</v>
      </c>
      <c r="I519" s="275" t="s">
        <v>142</v>
      </c>
      <c r="J519" s="280">
        <v>160574</v>
      </c>
      <c r="K519" s="275" t="s">
        <v>1583</v>
      </c>
      <c r="L519" s="434"/>
      <c r="M519" s="435"/>
    </row>
    <row r="520" spans="1:13" s="457" customFormat="1" ht="43.2" x14ac:dyDescent="0.25">
      <c r="A520" s="255">
        <v>387</v>
      </c>
      <c r="B520" s="274">
        <f t="shared" ref="B520:B583" si="9">B519+1</f>
        <v>477</v>
      </c>
      <c r="C520" s="482">
        <v>2387</v>
      </c>
      <c r="D520" s="275" t="s">
        <v>1277</v>
      </c>
      <c r="E520" s="275" t="s">
        <v>1278</v>
      </c>
      <c r="F520" s="324"/>
      <c r="G520" s="479">
        <v>41106204770</v>
      </c>
      <c r="H520" s="275" t="s">
        <v>13</v>
      </c>
      <c r="I520" s="275" t="s">
        <v>142</v>
      </c>
      <c r="J520" s="280">
        <v>118000</v>
      </c>
      <c r="K520" s="275" t="s">
        <v>1580</v>
      </c>
      <c r="L520" s="434"/>
      <c r="M520" s="435"/>
    </row>
    <row r="521" spans="1:13" s="457" customFormat="1" ht="43.2" x14ac:dyDescent="0.25">
      <c r="A521" s="255">
        <v>388</v>
      </c>
      <c r="B521" s="274">
        <f t="shared" si="9"/>
        <v>478</v>
      </c>
      <c r="C521" s="482">
        <v>2388</v>
      </c>
      <c r="D521" s="275" t="s">
        <v>1279</v>
      </c>
      <c r="E521" s="275" t="s">
        <v>1099</v>
      </c>
      <c r="F521" s="324"/>
      <c r="G521" s="479">
        <v>41104554882</v>
      </c>
      <c r="H521" s="275" t="s">
        <v>13</v>
      </c>
      <c r="I521" s="275" t="s">
        <v>142</v>
      </c>
      <c r="J521" s="280">
        <v>33600</v>
      </c>
      <c r="K521" s="275" t="s">
        <v>1578</v>
      </c>
      <c r="L521" s="434"/>
      <c r="M521" s="435"/>
    </row>
    <row r="522" spans="1:13" s="457" customFormat="1" ht="43.2" x14ac:dyDescent="0.25">
      <c r="A522" s="255">
        <v>389</v>
      </c>
      <c r="B522" s="274">
        <f t="shared" si="9"/>
        <v>479</v>
      </c>
      <c r="C522" s="482">
        <v>2389</v>
      </c>
      <c r="D522" s="275" t="s">
        <v>965</v>
      </c>
      <c r="E522" s="275" t="s">
        <v>1099</v>
      </c>
      <c r="F522" s="324"/>
      <c r="G522" s="479">
        <v>41104554882</v>
      </c>
      <c r="H522" s="275" t="s">
        <v>13</v>
      </c>
      <c r="I522" s="275" t="s">
        <v>142</v>
      </c>
      <c r="J522" s="280">
        <v>590786</v>
      </c>
      <c r="K522" s="275" t="s">
        <v>1582</v>
      </c>
      <c r="L522" s="434"/>
      <c r="M522" s="435"/>
    </row>
    <row r="523" spans="1:13" s="457" customFormat="1" ht="57.6" x14ac:dyDescent="0.25">
      <c r="A523" s="255">
        <v>390</v>
      </c>
      <c r="B523" s="274">
        <f t="shared" si="9"/>
        <v>480</v>
      </c>
      <c r="C523" s="482">
        <v>2390</v>
      </c>
      <c r="D523" s="275" t="s">
        <v>1280</v>
      </c>
      <c r="E523" s="275" t="s">
        <v>1281</v>
      </c>
      <c r="F523" s="324"/>
      <c r="G523" s="479">
        <v>40501490993</v>
      </c>
      <c r="H523" s="275" t="s">
        <v>13</v>
      </c>
      <c r="I523" s="275" t="s">
        <v>142</v>
      </c>
      <c r="J523" s="280">
        <v>8400</v>
      </c>
      <c r="K523" s="275" t="s">
        <v>1581</v>
      </c>
      <c r="L523" s="434"/>
      <c r="M523" s="435"/>
    </row>
    <row r="524" spans="1:13" s="457" customFormat="1" ht="57.6" x14ac:dyDescent="0.25">
      <c r="A524" s="255">
        <v>391</v>
      </c>
      <c r="B524" s="274">
        <f t="shared" si="9"/>
        <v>481</v>
      </c>
      <c r="C524" s="482">
        <v>2391</v>
      </c>
      <c r="D524" s="275" t="s">
        <v>1282</v>
      </c>
      <c r="E524" s="275" t="s">
        <v>1283</v>
      </c>
      <c r="F524" s="324"/>
      <c r="G524" s="479">
        <v>40300057807</v>
      </c>
      <c r="H524" s="275" t="s">
        <v>13</v>
      </c>
      <c r="I524" s="275" t="s">
        <v>142</v>
      </c>
      <c r="J524" s="280">
        <v>26880</v>
      </c>
      <c r="K524" s="275" t="s">
        <v>1580</v>
      </c>
      <c r="L524" s="434"/>
      <c r="M524" s="435"/>
    </row>
    <row r="525" spans="1:13" s="457" customFormat="1" ht="43.2" x14ac:dyDescent="0.25">
      <c r="A525" s="255">
        <v>392</v>
      </c>
      <c r="B525" s="274">
        <f t="shared" si="9"/>
        <v>482</v>
      </c>
      <c r="C525" s="482">
        <v>2392</v>
      </c>
      <c r="D525" s="275" t="s">
        <v>1284</v>
      </c>
      <c r="E525" s="275" t="s">
        <v>803</v>
      </c>
      <c r="F525" s="324"/>
      <c r="G525" s="479">
        <v>41105726968</v>
      </c>
      <c r="H525" s="275" t="s">
        <v>13</v>
      </c>
      <c r="I525" s="275" t="s">
        <v>142</v>
      </c>
      <c r="J525" s="280">
        <v>8400</v>
      </c>
      <c r="K525" s="275" t="s">
        <v>1578</v>
      </c>
      <c r="L525" s="434"/>
      <c r="M525" s="435"/>
    </row>
    <row r="526" spans="1:13" s="457" customFormat="1" ht="43.2" x14ac:dyDescent="0.25">
      <c r="A526" s="255">
        <v>393</v>
      </c>
      <c r="B526" s="274">
        <f t="shared" si="9"/>
        <v>483</v>
      </c>
      <c r="C526" s="482">
        <v>2393</v>
      </c>
      <c r="D526" s="275" t="s">
        <v>1285</v>
      </c>
      <c r="E526" s="275" t="s">
        <v>804</v>
      </c>
      <c r="F526" s="324"/>
      <c r="G526" s="479">
        <v>40500239498</v>
      </c>
      <c r="H526" s="275" t="s">
        <v>13</v>
      </c>
      <c r="I526" s="275" t="s">
        <v>142</v>
      </c>
      <c r="J526" s="280">
        <v>4284</v>
      </c>
      <c r="K526" s="275" t="s">
        <v>1578</v>
      </c>
      <c r="L526" s="434"/>
      <c r="M526" s="435"/>
    </row>
    <row r="527" spans="1:13" s="457" customFormat="1" ht="57.6" x14ac:dyDescent="0.25">
      <c r="A527" s="255">
        <v>394</v>
      </c>
      <c r="B527" s="274">
        <f t="shared" si="9"/>
        <v>484</v>
      </c>
      <c r="C527" s="482">
        <v>2394</v>
      </c>
      <c r="D527" s="275" t="s">
        <v>1286</v>
      </c>
      <c r="E527" s="275" t="s">
        <v>1105</v>
      </c>
      <c r="F527" s="324"/>
      <c r="G527" s="479">
        <v>41105730587</v>
      </c>
      <c r="H527" s="275" t="s">
        <v>13</v>
      </c>
      <c r="I527" s="275" t="s">
        <v>142</v>
      </c>
      <c r="J527" s="280">
        <v>5600</v>
      </c>
      <c r="K527" s="275" t="s">
        <v>1582</v>
      </c>
      <c r="L527" s="434"/>
      <c r="M527" s="435"/>
    </row>
    <row r="528" spans="1:13" s="457" customFormat="1" ht="57.6" x14ac:dyDescent="0.25">
      <c r="A528" s="255">
        <v>395</v>
      </c>
      <c r="B528" s="274">
        <f t="shared" si="9"/>
        <v>485</v>
      </c>
      <c r="C528" s="482">
        <v>2395</v>
      </c>
      <c r="D528" s="275" t="s">
        <v>971</v>
      </c>
      <c r="E528" s="275" t="s">
        <v>1105</v>
      </c>
      <c r="F528" s="324"/>
      <c r="G528" s="479">
        <v>41105730587</v>
      </c>
      <c r="H528" s="275" t="s">
        <v>13</v>
      </c>
      <c r="I528" s="275" t="s">
        <v>142</v>
      </c>
      <c r="J528" s="280">
        <v>70727</v>
      </c>
      <c r="K528" s="275" t="s">
        <v>1582</v>
      </c>
      <c r="L528" s="434"/>
      <c r="M528" s="435"/>
    </row>
    <row r="529" spans="1:13" s="457" customFormat="1" ht="43.2" x14ac:dyDescent="0.25">
      <c r="A529" s="255">
        <v>396</v>
      </c>
      <c r="B529" s="274">
        <f t="shared" si="9"/>
        <v>486</v>
      </c>
      <c r="C529" s="482">
        <v>2396</v>
      </c>
      <c r="D529" s="275" t="s">
        <v>1287</v>
      </c>
      <c r="E529" s="275" t="s">
        <v>1106</v>
      </c>
      <c r="F529" s="324"/>
      <c r="G529" s="479">
        <v>40500328099</v>
      </c>
      <c r="H529" s="275" t="s">
        <v>13</v>
      </c>
      <c r="I529" s="275" t="s">
        <v>142</v>
      </c>
      <c r="J529" s="280">
        <v>17360</v>
      </c>
      <c r="K529" s="275" t="s">
        <v>1581</v>
      </c>
      <c r="L529" s="434"/>
      <c r="M529" s="435"/>
    </row>
    <row r="530" spans="1:13" s="457" customFormat="1" ht="43.2" x14ac:dyDescent="0.25">
      <c r="A530" s="255">
        <v>397</v>
      </c>
      <c r="B530" s="274">
        <f t="shared" si="9"/>
        <v>487</v>
      </c>
      <c r="C530" s="482">
        <v>2397</v>
      </c>
      <c r="D530" s="275" t="s">
        <v>1288</v>
      </c>
      <c r="E530" s="275" t="s">
        <v>1106</v>
      </c>
      <c r="F530" s="324"/>
      <c r="G530" s="479">
        <v>40500328099</v>
      </c>
      <c r="H530" s="275" t="s">
        <v>13</v>
      </c>
      <c r="I530" s="275" t="s">
        <v>142</v>
      </c>
      <c r="J530" s="280">
        <v>205524</v>
      </c>
      <c r="K530" s="275" t="s">
        <v>1582</v>
      </c>
      <c r="L530" s="434"/>
      <c r="M530" s="435"/>
    </row>
    <row r="531" spans="1:13" s="457" customFormat="1" ht="43.2" x14ac:dyDescent="0.25">
      <c r="A531" s="255">
        <v>398</v>
      </c>
      <c r="B531" s="274">
        <f t="shared" si="9"/>
        <v>488</v>
      </c>
      <c r="C531" s="482">
        <v>2398</v>
      </c>
      <c r="D531" s="275" t="s">
        <v>1289</v>
      </c>
      <c r="E531" s="275" t="s">
        <v>1290</v>
      </c>
      <c r="F531" s="324"/>
      <c r="G531" s="479">
        <v>40601186468</v>
      </c>
      <c r="H531" s="275" t="s">
        <v>13</v>
      </c>
      <c r="I531" s="275" t="s">
        <v>142</v>
      </c>
      <c r="J531" s="280">
        <v>1960</v>
      </c>
      <c r="K531" s="275" t="s">
        <v>1578</v>
      </c>
      <c r="L531" s="434"/>
      <c r="M531" s="435"/>
    </row>
    <row r="532" spans="1:13" s="457" customFormat="1" ht="43.2" x14ac:dyDescent="0.25">
      <c r="A532" s="255">
        <v>399</v>
      </c>
      <c r="B532" s="274">
        <f t="shared" si="9"/>
        <v>489</v>
      </c>
      <c r="C532" s="482">
        <v>2399</v>
      </c>
      <c r="D532" s="275" t="s">
        <v>1291</v>
      </c>
      <c r="E532" s="275" t="s">
        <v>1292</v>
      </c>
      <c r="F532" s="324"/>
      <c r="G532" s="479">
        <v>40400623076</v>
      </c>
      <c r="H532" s="275" t="s">
        <v>13</v>
      </c>
      <c r="I532" s="275" t="s">
        <v>142</v>
      </c>
      <c r="J532" s="280">
        <v>21280</v>
      </c>
      <c r="K532" s="275" t="s">
        <v>1580</v>
      </c>
      <c r="L532" s="434"/>
      <c r="M532" s="435"/>
    </row>
    <row r="533" spans="1:13" s="457" customFormat="1" ht="43.2" x14ac:dyDescent="0.25">
      <c r="A533" s="255">
        <v>400</v>
      </c>
      <c r="B533" s="274">
        <f t="shared" si="9"/>
        <v>490</v>
      </c>
      <c r="C533" s="482">
        <v>2400</v>
      </c>
      <c r="D533" s="275" t="s">
        <v>1293</v>
      </c>
      <c r="E533" s="275" t="s">
        <v>1294</v>
      </c>
      <c r="F533" s="324"/>
      <c r="G533" s="479">
        <v>40300427350</v>
      </c>
      <c r="H533" s="275" t="s">
        <v>13</v>
      </c>
      <c r="I533" s="275" t="s">
        <v>142</v>
      </c>
      <c r="J533" s="280">
        <v>26880</v>
      </c>
      <c r="K533" s="275" t="s">
        <v>1578</v>
      </c>
      <c r="L533" s="434"/>
      <c r="M533" s="435"/>
    </row>
    <row r="534" spans="1:13" s="457" customFormat="1" ht="43.2" x14ac:dyDescent="0.25">
      <c r="A534" s="255">
        <v>401</v>
      </c>
      <c r="B534" s="274">
        <f t="shared" si="9"/>
        <v>491</v>
      </c>
      <c r="C534" s="482">
        <v>2401</v>
      </c>
      <c r="D534" s="275" t="s">
        <v>1295</v>
      </c>
      <c r="E534" s="275" t="s">
        <v>1294</v>
      </c>
      <c r="F534" s="324"/>
      <c r="G534" s="479">
        <v>40300427350</v>
      </c>
      <c r="H534" s="275" t="s">
        <v>13</v>
      </c>
      <c r="I534" s="275" t="s">
        <v>142</v>
      </c>
      <c r="J534" s="280">
        <v>19000</v>
      </c>
      <c r="K534" s="275" t="s">
        <v>1581</v>
      </c>
      <c r="L534" s="434"/>
      <c r="M534" s="435"/>
    </row>
    <row r="535" spans="1:13" s="457" customFormat="1" ht="43.2" x14ac:dyDescent="0.25">
      <c r="A535" s="255">
        <v>402</v>
      </c>
      <c r="B535" s="274">
        <f t="shared" si="9"/>
        <v>492</v>
      </c>
      <c r="C535" s="482">
        <v>2402</v>
      </c>
      <c r="D535" s="275" t="s">
        <v>671</v>
      </c>
      <c r="E535" s="275" t="s">
        <v>810</v>
      </c>
      <c r="F535" s="324"/>
      <c r="G535" s="479">
        <v>40301530014</v>
      </c>
      <c r="H535" s="275" t="s">
        <v>13</v>
      </c>
      <c r="I535" s="275" t="s">
        <v>142</v>
      </c>
      <c r="J535" s="280">
        <v>98000</v>
      </c>
      <c r="K535" s="275" t="s">
        <v>1583</v>
      </c>
      <c r="L535" s="434"/>
      <c r="M535" s="435"/>
    </row>
    <row r="536" spans="1:13" s="457" customFormat="1" ht="43.2" x14ac:dyDescent="0.25">
      <c r="A536" s="255">
        <v>403</v>
      </c>
      <c r="B536" s="274">
        <f t="shared" si="9"/>
        <v>493</v>
      </c>
      <c r="C536" s="482">
        <v>2403</v>
      </c>
      <c r="D536" s="275" t="s">
        <v>1296</v>
      </c>
      <c r="E536" s="275" t="s">
        <v>1297</v>
      </c>
      <c r="F536" s="324"/>
      <c r="G536" s="479">
        <v>40600552023</v>
      </c>
      <c r="H536" s="275" t="s">
        <v>13</v>
      </c>
      <c r="I536" s="275" t="s">
        <v>142</v>
      </c>
      <c r="J536" s="280">
        <v>25900</v>
      </c>
      <c r="K536" s="275" t="s">
        <v>1580</v>
      </c>
      <c r="L536" s="434"/>
      <c r="M536" s="435"/>
    </row>
    <row r="537" spans="1:13" s="457" customFormat="1" ht="57.6" x14ac:dyDescent="0.25">
      <c r="A537" s="255">
        <v>404</v>
      </c>
      <c r="B537" s="274">
        <f t="shared" si="9"/>
        <v>494</v>
      </c>
      <c r="C537" s="482">
        <v>2404</v>
      </c>
      <c r="D537" s="275" t="s">
        <v>1298</v>
      </c>
      <c r="E537" s="275" t="s">
        <v>1299</v>
      </c>
      <c r="F537" s="324"/>
      <c r="G537" s="480">
        <v>421708977712</v>
      </c>
      <c r="H537" s="275" t="s">
        <v>13</v>
      </c>
      <c r="I537" s="275" t="s">
        <v>142</v>
      </c>
      <c r="J537" s="280">
        <v>356700</v>
      </c>
      <c r="K537" s="275" t="s">
        <v>1579</v>
      </c>
      <c r="L537" s="434"/>
      <c r="M537" s="435"/>
    </row>
    <row r="538" spans="1:13" s="457" customFormat="1" ht="43.2" x14ac:dyDescent="0.25">
      <c r="A538" s="255">
        <v>405</v>
      </c>
      <c r="B538" s="274">
        <f t="shared" si="9"/>
        <v>495</v>
      </c>
      <c r="C538" s="482">
        <v>2405</v>
      </c>
      <c r="D538" s="275" t="s">
        <v>1300</v>
      </c>
      <c r="E538" s="275" t="s">
        <v>1301</v>
      </c>
      <c r="F538" s="324"/>
      <c r="G538" s="479">
        <v>40300023090</v>
      </c>
      <c r="H538" s="275" t="s">
        <v>13</v>
      </c>
      <c r="I538" s="275" t="s">
        <v>142</v>
      </c>
      <c r="J538" s="280">
        <v>30800</v>
      </c>
      <c r="K538" s="275" t="s">
        <v>1582</v>
      </c>
      <c r="L538" s="434"/>
      <c r="M538" s="435"/>
    </row>
    <row r="539" spans="1:13" s="457" customFormat="1" ht="43.2" x14ac:dyDescent="0.25">
      <c r="A539" s="255">
        <v>406</v>
      </c>
      <c r="B539" s="274">
        <f t="shared" si="9"/>
        <v>496</v>
      </c>
      <c r="C539" s="482">
        <v>2406</v>
      </c>
      <c r="D539" s="275" t="s">
        <v>1302</v>
      </c>
      <c r="E539" s="275" t="s">
        <v>1301</v>
      </c>
      <c r="F539" s="324"/>
      <c r="G539" s="479">
        <v>40300023090</v>
      </c>
      <c r="H539" s="275" t="s">
        <v>13</v>
      </c>
      <c r="I539" s="275" t="s">
        <v>142</v>
      </c>
      <c r="J539" s="280">
        <v>30750</v>
      </c>
      <c r="K539" s="275" t="s">
        <v>1581</v>
      </c>
      <c r="L539" s="434"/>
      <c r="M539" s="435"/>
    </row>
    <row r="540" spans="1:13" s="457" customFormat="1" ht="43.2" x14ac:dyDescent="0.25">
      <c r="A540" s="255">
        <v>407</v>
      </c>
      <c r="B540" s="274">
        <f t="shared" si="9"/>
        <v>497</v>
      </c>
      <c r="C540" s="482">
        <v>2407</v>
      </c>
      <c r="D540" s="275" t="s">
        <v>1303</v>
      </c>
      <c r="E540" s="275" t="s">
        <v>1301</v>
      </c>
      <c r="F540" s="324"/>
      <c r="G540" s="479">
        <v>40300023090</v>
      </c>
      <c r="H540" s="275" t="s">
        <v>13</v>
      </c>
      <c r="I540" s="275" t="s">
        <v>142</v>
      </c>
      <c r="J540" s="280">
        <v>57600</v>
      </c>
      <c r="K540" s="275" t="s">
        <v>1581</v>
      </c>
      <c r="L540" s="434"/>
      <c r="M540" s="435"/>
    </row>
    <row r="541" spans="1:13" s="457" customFormat="1" ht="57.6" x14ac:dyDescent="0.25">
      <c r="A541" s="255">
        <v>408</v>
      </c>
      <c r="B541" s="274">
        <f t="shared" si="9"/>
        <v>498</v>
      </c>
      <c r="C541" s="482">
        <v>2408</v>
      </c>
      <c r="D541" s="275" t="s">
        <v>1304</v>
      </c>
      <c r="E541" s="275" t="s">
        <v>1305</v>
      </c>
      <c r="F541" s="324"/>
      <c r="G541" s="479">
        <v>40400306260</v>
      </c>
      <c r="H541" s="275" t="s">
        <v>13</v>
      </c>
      <c r="I541" s="275" t="s">
        <v>142</v>
      </c>
      <c r="J541" s="280">
        <v>4200</v>
      </c>
      <c r="K541" s="275" t="s">
        <v>1581</v>
      </c>
      <c r="L541" s="434"/>
      <c r="M541" s="435"/>
    </row>
    <row r="542" spans="1:13" s="457" customFormat="1" ht="43.2" x14ac:dyDescent="0.25">
      <c r="A542" s="255">
        <v>409</v>
      </c>
      <c r="B542" s="274">
        <f t="shared" si="9"/>
        <v>499</v>
      </c>
      <c r="C542" s="482">
        <v>2409</v>
      </c>
      <c r="D542" s="275" t="s">
        <v>676</v>
      </c>
      <c r="E542" s="275" t="s">
        <v>815</v>
      </c>
      <c r="F542" s="324"/>
      <c r="G542" s="479">
        <v>40500488303</v>
      </c>
      <c r="H542" s="275" t="s">
        <v>13</v>
      </c>
      <c r="I542" s="275" t="s">
        <v>142</v>
      </c>
      <c r="J542" s="280">
        <v>264301</v>
      </c>
      <c r="K542" s="275" t="s">
        <v>1582</v>
      </c>
      <c r="L542" s="434"/>
      <c r="M542" s="435"/>
    </row>
    <row r="543" spans="1:13" s="457" customFormat="1" ht="43.2" x14ac:dyDescent="0.25">
      <c r="A543" s="255">
        <v>410</v>
      </c>
      <c r="B543" s="274">
        <f t="shared" si="9"/>
        <v>500</v>
      </c>
      <c r="C543" s="482">
        <v>2410</v>
      </c>
      <c r="D543" s="275" t="s">
        <v>1306</v>
      </c>
      <c r="E543" s="275" t="s">
        <v>1307</v>
      </c>
      <c r="F543" s="324"/>
      <c r="G543" s="479">
        <v>40301527847</v>
      </c>
      <c r="H543" s="275" t="s">
        <v>13</v>
      </c>
      <c r="I543" s="275" t="s">
        <v>142</v>
      </c>
      <c r="J543" s="280">
        <v>26320</v>
      </c>
      <c r="K543" s="275" t="s">
        <v>1581</v>
      </c>
      <c r="L543" s="434"/>
      <c r="M543" s="435"/>
    </row>
    <row r="544" spans="1:13" s="457" customFormat="1" ht="43.2" x14ac:dyDescent="0.25">
      <c r="A544" s="255">
        <v>411</v>
      </c>
      <c r="B544" s="274">
        <f t="shared" si="9"/>
        <v>501</v>
      </c>
      <c r="C544" s="482">
        <v>2411</v>
      </c>
      <c r="D544" s="275" t="s">
        <v>1308</v>
      </c>
      <c r="E544" s="275" t="s">
        <v>1309</v>
      </c>
      <c r="F544" s="324"/>
      <c r="G544" s="479">
        <v>40300023621</v>
      </c>
      <c r="H544" s="275" t="s">
        <v>13</v>
      </c>
      <c r="I544" s="275" t="s">
        <v>142</v>
      </c>
      <c r="J544" s="280">
        <v>36400</v>
      </c>
      <c r="K544" s="275" t="s">
        <v>1581</v>
      </c>
      <c r="L544" s="434"/>
      <c r="M544" s="435"/>
    </row>
    <row r="545" spans="1:13" s="457" customFormat="1" ht="43.2" x14ac:dyDescent="0.25">
      <c r="A545" s="255">
        <v>412</v>
      </c>
      <c r="B545" s="274">
        <f t="shared" si="9"/>
        <v>502</v>
      </c>
      <c r="C545" s="482">
        <v>2412</v>
      </c>
      <c r="D545" s="275" t="s">
        <v>1310</v>
      </c>
      <c r="E545" s="275" t="s">
        <v>820</v>
      </c>
      <c r="F545" s="324"/>
      <c r="G545" s="479">
        <v>40300032785</v>
      </c>
      <c r="H545" s="275" t="s">
        <v>13</v>
      </c>
      <c r="I545" s="275" t="s">
        <v>142</v>
      </c>
      <c r="J545" s="280">
        <v>200800</v>
      </c>
      <c r="K545" s="275" t="s">
        <v>1583</v>
      </c>
      <c r="L545" s="434"/>
      <c r="M545" s="435"/>
    </row>
    <row r="546" spans="1:13" s="457" customFormat="1" ht="43.2" x14ac:dyDescent="0.25">
      <c r="A546" s="255">
        <v>413</v>
      </c>
      <c r="B546" s="274">
        <f t="shared" si="9"/>
        <v>503</v>
      </c>
      <c r="C546" s="482">
        <v>2413</v>
      </c>
      <c r="D546" s="275" t="s">
        <v>1311</v>
      </c>
      <c r="E546" s="275" t="s">
        <v>1312</v>
      </c>
      <c r="F546" s="324"/>
      <c r="G546" s="479">
        <v>40601392051</v>
      </c>
      <c r="H546" s="275" t="s">
        <v>13</v>
      </c>
      <c r="I546" s="275" t="s">
        <v>142</v>
      </c>
      <c r="J546" s="280">
        <v>9800</v>
      </c>
      <c r="K546" s="275" t="s">
        <v>1580</v>
      </c>
      <c r="L546" s="434"/>
      <c r="M546" s="435"/>
    </row>
    <row r="547" spans="1:13" s="457" customFormat="1" ht="43.2" x14ac:dyDescent="0.25">
      <c r="A547" s="255">
        <v>414</v>
      </c>
      <c r="B547" s="274">
        <f t="shared" si="9"/>
        <v>504</v>
      </c>
      <c r="C547" s="482">
        <v>2414</v>
      </c>
      <c r="D547" s="275" t="s">
        <v>1313</v>
      </c>
      <c r="E547" s="275" t="s">
        <v>1314</v>
      </c>
      <c r="F547" s="324"/>
      <c r="G547" s="479">
        <v>41105631709</v>
      </c>
      <c r="H547" s="275" t="s">
        <v>13</v>
      </c>
      <c r="I547" s="275" t="s">
        <v>142</v>
      </c>
      <c r="J547" s="280">
        <v>8400</v>
      </c>
      <c r="K547" s="275" t="s">
        <v>1578</v>
      </c>
      <c r="L547" s="434"/>
      <c r="M547" s="435"/>
    </row>
    <row r="548" spans="1:13" s="457" customFormat="1" ht="43.2" x14ac:dyDescent="0.25">
      <c r="A548" s="255">
        <v>415</v>
      </c>
      <c r="B548" s="274">
        <f t="shared" si="9"/>
        <v>505</v>
      </c>
      <c r="C548" s="482">
        <v>2415</v>
      </c>
      <c r="D548" s="275" t="s">
        <v>1315</v>
      </c>
      <c r="E548" s="275" t="s">
        <v>1314</v>
      </c>
      <c r="F548" s="324"/>
      <c r="G548" s="479">
        <v>41105631709</v>
      </c>
      <c r="H548" s="275" t="s">
        <v>13</v>
      </c>
      <c r="I548" s="275" t="s">
        <v>142</v>
      </c>
      <c r="J548" s="280">
        <v>12640</v>
      </c>
      <c r="K548" s="275" t="s">
        <v>1584</v>
      </c>
      <c r="L548" s="434"/>
      <c r="M548" s="435"/>
    </row>
    <row r="549" spans="1:13" s="457" customFormat="1" ht="57.6" x14ac:dyDescent="0.25">
      <c r="A549" s="255">
        <v>416</v>
      </c>
      <c r="B549" s="274">
        <f t="shared" si="9"/>
        <v>506</v>
      </c>
      <c r="C549" s="482">
        <v>2416</v>
      </c>
      <c r="D549" s="275" t="s">
        <v>1316</v>
      </c>
      <c r="E549" s="275" t="s">
        <v>1317</v>
      </c>
      <c r="F549" s="324"/>
      <c r="G549" s="479">
        <v>40600088443</v>
      </c>
      <c r="H549" s="275" t="s">
        <v>13</v>
      </c>
      <c r="I549" s="275" t="s">
        <v>142</v>
      </c>
      <c r="J549" s="280">
        <v>6720</v>
      </c>
      <c r="K549" s="275" t="s">
        <v>1578</v>
      </c>
      <c r="L549" s="434"/>
      <c r="M549" s="435"/>
    </row>
    <row r="550" spans="1:13" s="457" customFormat="1" ht="43.2" x14ac:dyDescent="0.25">
      <c r="A550" s="255">
        <v>417</v>
      </c>
      <c r="B550" s="274">
        <f t="shared" si="9"/>
        <v>507</v>
      </c>
      <c r="C550" s="482">
        <v>2417</v>
      </c>
      <c r="D550" s="275" t="s">
        <v>1318</v>
      </c>
      <c r="E550" s="275" t="s">
        <v>1319</v>
      </c>
      <c r="F550" s="324"/>
      <c r="G550" s="479">
        <v>40301765457</v>
      </c>
      <c r="H550" s="275" t="s">
        <v>13</v>
      </c>
      <c r="I550" s="275" t="s">
        <v>142</v>
      </c>
      <c r="J550" s="280">
        <v>4200</v>
      </c>
      <c r="K550" s="275" t="s">
        <v>1581</v>
      </c>
      <c r="L550" s="434"/>
      <c r="M550" s="435"/>
    </row>
    <row r="551" spans="1:13" s="457" customFormat="1" ht="43.2" x14ac:dyDescent="0.25">
      <c r="A551" s="255">
        <v>418</v>
      </c>
      <c r="B551" s="274">
        <f t="shared" si="9"/>
        <v>508</v>
      </c>
      <c r="C551" s="482">
        <v>2418</v>
      </c>
      <c r="D551" s="275" t="s">
        <v>1320</v>
      </c>
      <c r="E551" s="275" t="s">
        <v>1321</v>
      </c>
      <c r="F551" s="324"/>
      <c r="G551" s="479">
        <v>40300079007</v>
      </c>
      <c r="H551" s="275" t="s">
        <v>13</v>
      </c>
      <c r="I551" s="275" t="s">
        <v>142</v>
      </c>
      <c r="J551" s="280">
        <v>5600</v>
      </c>
      <c r="K551" s="275" t="s">
        <v>1578</v>
      </c>
      <c r="L551" s="434"/>
      <c r="M551" s="435"/>
    </row>
    <row r="552" spans="1:13" s="457" customFormat="1" ht="43.2" x14ac:dyDescent="0.25">
      <c r="A552" s="255">
        <v>419</v>
      </c>
      <c r="B552" s="274">
        <f t="shared" si="9"/>
        <v>509</v>
      </c>
      <c r="C552" s="482">
        <v>2419</v>
      </c>
      <c r="D552" s="275" t="s">
        <v>1322</v>
      </c>
      <c r="E552" s="275" t="s">
        <v>1323</v>
      </c>
      <c r="F552" s="324"/>
      <c r="G552" s="479">
        <v>40600317485</v>
      </c>
      <c r="H552" s="275" t="s">
        <v>13</v>
      </c>
      <c r="I552" s="275" t="s">
        <v>142</v>
      </c>
      <c r="J552" s="280">
        <v>5600</v>
      </c>
      <c r="K552" s="275" t="s">
        <v>1580</v>
      </c>
      <c r="L552" s="434"/>
      <c r="M552" s="435"/>
    </row>
    <row r="553" spans="1:13" s="457" customFormat="1" ht="43.2" x14ac:dyDescent="0.25">
      <c r="A553" s="255">
        <v>420</v>
      </c>
      <c r="B553" s="274">
        <f t="shared" si="9"/>
        <v>510</v>
      </c>
      <c r="C553" s="482">
        <v>2420</v>
      </c>
      <c r="D553" s="275" t="s">
        <v>1324</v>
      </c>
      <c r="E553" s="275" t="s">
        <v>1325</v>
      </c>
      <c r="F553" s="324"/>
      <c r="G553" s="479">
        <v>40301028005</v>
      </c>
      <c r="H553" s="275" t="s">
        <v>13</v>
      </c>
      <c r="I553" s="275" t="s">
        <v>142</v>
      </c>
      <c r="J553" s="280">
        <v>30000</v>
      </c>
      <c r="K553" s="275" t="s">
        <v>1579</v>
      </c>
      <c r="L553" s="434"/>
      <c r="M553" s="435"/>
    </row>
    <row r="554" spans="1:13" s="457" customFormat="1" ht="43.2" x14ac:dyDescent="0.25">
      <c r="A554" s="255">
        <v>421</v>
      </c>
      <c r="B554" s="274">
        <f t="shared" si="9"/>
        <v>511</v>
      </c>
      <c r="C554" s="482">
        <v>2421</v>
      </c>
      <c r="D554" s="275" t="s">
        <v>1326</v>
      </c>
      <c r="E554" s="275" t="s">
        <v>1327</v>
      </c>
      <c r="F554" s="324"/>
      <c r="G554" s="479">
        <v>40400190376</v>
      </c>
      <c r="H554" s="275" t="s">
        <v>13</v>
      </c>
      <c r="I554" s="275" t="s">
        <v>142</v>
      </c>
      <c r="J554" s="280">
        <v>5600</v>
      </c>
      <c r="K554" s="275" t="s">
        <v>1578</v>
      </c>
      <c r="L554" s="434"/>
      <c r="M554" s="435"/>
    </row>
    <row r="555" spans="1:13" s="457" customFormat="1" ht="43.2" x14ac:dyDescent="0.25">
      <c r="A555" s="255">
        <v>422</v>
      </c>
      <c r="B555" s="274">
        <f t="shared" si="9"/>
        <v>512</v>
      </c>
      <c r="C555" s="482">
        <v>2422</v>
      </c>
      <c r="D555" s="275" t="s">
        <v>1328</v>
      </c>
      <c r="E555" s="275" t="s">
        <v>1329</v>
      </c>
      <c r="F555" s="324"/>
      <c r="G555" s="479">
        <v>40401677973</v>
      </c>
      <c r="H555" s="275" t="s">
        <v>13</v>
      </c>
      <c r="I555" s="275" t="s">
        <v>142</v>
      </c>
      <c r="J555" s="280">
        <v>183440</v>
      </c>
      <c r="K555" s="275" t="s">
        <v>1582</v>
      </c>
      <c r="L555" s="434"/>
      <c r="M555" s="435"/>
    </row>
    <row r="556" spans="1:13" s="457" customFormat="1" ht="43.2" x14ac:dyDescent="0.25">
      <c r="A556" s="255">
        <v>423</v>
      </c>
      <c r="B556" s="274">
        <f t="shared" si="9"/>
        <v>513</v>
      </c>
      <c r="C556" s="482">
        <v>2423</v>
      </c>
      <c r="D556" s="275" t="s">
        <v>1330</v>
      </c>
      <c r="E556" s="275" t="s">
        <v>1331</v>
      </c>
      <c r="F556" s="324"/>
      <c r="G556" s="479">
        <v>40301011308</v>
      </c>
      <c r="H556" s="275" t="s">
        <v>13</v>
      </c>
      <c r="I556" s="275" t="s">
        <v>142</v>
      </c>
      <c r="J556" s="280">
        <v>7280</v>
      </c>
      <c r="K556" s="275" t="s">
        <v>1578</v>
      </c>
      <c r="L556" s="434"/>
      <c r="M556" s="435"/>
    </row>
    <row r="557" spans="1:13" s="457" customFormat="1" ht="57.6" x14ac:dyDescent="0.25">
      <c r="A557" s="255">
        <v>424</v>
      </c>
      <c r="B557" s="274">
        <f t="shared" si="9"/>
        <v>514</v>
      </c>
      <c r="C557" s="482">
        <v>2424</v>
      </c>
      <c r="D557" s="275" t="s">
        <v>981</v>
      </c>
      <c r="E557" s="275" t="s">
        <v>67</v>
      </c>
      <c r="F557" s="324"/>
      <c r="G557" s="479">
        <v>40600049388</v>
      </c>
      <c r="H557" s="275" t="s">
        <v>13</v>
      </c>
      <c r="I557" s="275" t="s">
        <v>142</v>
      </c>
      <c r="J557" s="280">
        <v>44240</v>
      </c>
      <c r="K557" s="275" t="s">
        <v>1579</v>
      </c>
      <c r="L557" s="434"/>
      <c r="M557" s="435"/>
    </row>
    <row r="558" spans="1:13" s="457" customFormat="1" ht="57.6" x14ac:dyDescent="0.25">
      <c r="A558" s="255">
        <v>425</v>
      </c>
      <c r="B558" s="274">
        <f t="shared" si="9"/>
        <v>515</v>
      </c>
      <c r="C558" s="482">
        <v>2425</v>
      </c>
      <c r="D558" s="275" t="s">
        <v>1332</v>
      </c>
      <c r="E558" s="275" t="s">
        <v>67</v>
      </c>
      <c r="F558" s="324"/>
      <c r="G558" s="479">
        <v>40600049388</v>
      </c>
      <c r="H558" s="275" t="s">
        <v>13</v>
      </c>
      <c r="I558" s="275" t="s">
        <v>142</v>
      </c>
      <c r="J558" s="280">
        <v>355850</v>
      </c>
      <c r="K558" s="275" t="s">
        <v>1585</v>
      </c>
      <c r="L558" s="434"/>
      <c r="M558" s="435"/>
    </row>
    <row r="559" spans="1:13" s="457" customFormat="1" ht="43.2" x14ac:dyDescent="0.25">
      <c r="A559" s="255">
        <v>426</v>
      </c>
      <c r="B559" s="274">
        <f t="shared" si="9"/>
        <v>516</v>
      </c>
      <c r="C559" s="482">
        <v>2426</v>
      </c>
      <c r="D559" s="275" t="s">
        <v>1333</v>
      </c>
      <c r="E559" s="275" t="s">
        <v>1334</v>
      </c>
      <c r="F559" s="324"/>
      <c r="G559" s="479">
        <v>40400083007</v>
      </c>
      <c r="H559" s="275" t="s">
        <v>13</v>
      </c>
      <c r="I559" s="275" t="s">
        <v>142</v>
      </c>
      <c r="J559" s="280">
        <v>10360</v>
      </c>
      <c r="K559" s="275" t="s">
        <v>1581</v>
      </c>
      <c r="L559" s="434"/>
      <c r="M559" s="435"/>
    </row>
    <row r="560" spans="1:13" s="457" customFormat="1" ht="43.2" x14ac:dyDescent="0.25">
      <c r="A560" s="255">
        <v>427</v>
      </c>
      <c r="B560" s="274">
        <f t="shared" si="9"/>
        <v>517</v>
      </c>
      <c r="C560" s="482">
        <v>2427</v>
      </c>
      <c r="D560" s="275" t="s">
        <v>1335</v>
      </c>
      <c r="E560" s="275" t="s">
        <v>1336</v>
      </c>
      <c r="F560" s="324"/>
      <c r="G560" s="479">
        <v>40400034923</v>
      </c>
      <c r="H560" s="275" t="s">
        <v>13</v>
      </c>
      <c r="I560" s="275" t="s">
        <v>142</v>
      </c>
      <c r="J560" s="280">
        <v>9800</v>
      </c>
      <c r="K560" s="275" t="s">
        <v>1581</v>
      </c>
      <c r="L560" s="434"/>
      <c r="M560" s="435"/>
    </row>
    <row r="561" spans="1:13" s="457" customFormat="1" ht="43.2" x14ac:dyDescent="0.25">
      <c r="A561" s="255">
        <v>428</v>
      </c>
      <c r="B561" s="274">
        <f t="shared" si="9"/>
        <v>518</v>
      </c>
      <c r="C561" s="482">
        <v>2428</v>
      </c>
      <c r="D561" s="275" t="s">
        <v>1337</v>
      </c>
      <c r="E561" s="275" t="s">
        <v>1338</v>
      </c>
      <c r="F561" s="324"/>
      <c r="G561" s="479">
        <v>40200118580</v>
      </c>
      <c r="H561" s="275" t="s">
        <v>13</v>
      </c>
      <c r="I561" s="275" t="s">
        <v>142</v>
      </c>
      <c r="J561" s="280">
        <v>229321</v>
      </c>
      <c r="K561" s="275" t="s">
        <v>1583</v>
      </c>
      <c r="L561" s="434"/>
      <c r="M561" s="435"/>
    </row>
    <row r="562" spans="1:13" s="457" customFormat="1" ht="43.2" x14ac:dyDescent="0.25">
      <c r="A562" s="255">
        <v>429</v>
      </c>
      <c r="B562" s="274">
        <f t="shared" si="9"/>
        <v>519</v>
      </c>
      <c r="C562" s="482">
        <v>2429</v>
      </c>
      <c r="D562" s="275" t="s">
        <v>1339</v>
      </c>
      <c r="E562" s="275" t="s">
        <v>1340</v>
      </c>
      <c r="F562" s="324"/>
      <c r="G562" s="479">
        <v>40500517385</v>
      </c>
      <c r="H562" s="275" t="s">
        <v>13</v>
      </c>
      <c r="I562" s="275" t="s">
        <v>142</v>
      </c>
      <c r="J562" s="280">
        <v>5600</v>
      </c>
      <c r="K562" s="275" t="s">
        <v>1578</v>
      </c>
      <c r="L562" s="434"/>
      <c r="M562" s="435"/>
    </row>
    <row r="563" spans="1:13" s="457" customFormat="1" ht="43.2" x14ac:dyDescent="0.25">
      <c r="A563" s="255">
        <v>430</v>
      </c>
      <c r="B563" s="274">
        <f t="shared" si="9"/>
        <v>520</v>
      </c>
      <c r="C563" s="482">
        <v>2430</v>
      </c>
      <c r="D563" s="275" t="s">
        <v>1341</v>
      </c>
      <c r="E563" s="275" t="s">
        <v>1342</v>
      </c>
      <c r="F563" s="324"/>
      <c r="G563" s="479">
        <v>40300460491</v>
      </c>
      <c r="H563" s="275" t="s">
        <v>13</v>
      </c>
      <c r="I563" s="275" t="s">
        <v>142</v>
      </c>
      <c r="J563" s="280">
        <v>77019</v>
      </c>
      <c r="K563" s="275" t="s">
        <v>1582</v>
      </c>
      <c r="L563" s="434"/>
      <c r="M563" s="435"/>
    </row>
    <row r="564" spans="1:13" s="457" customFormat="1" ht="43.2" x14ac:dyDescent="0.25">
      <c r="A564" s="255">
        <v>431</v>
      </c>
      <c r="B564" s="274">
        <f t="shared" si="9"/>
        <v>521</v>
      </c>
      <c r="C564" s="482">
        <v>2431</v>
      </c>
      <c r="D564" s="275" t="s">
        <v>1343</v>
      </c>
      <c r="E564" s="275" t="s">
        <v>1344</v>
      </c>
      <c r="F564" s="324"/>
      <c r="G564" s="479">
        <v>40400662068</v>
      </c>
      <c r="H564" s="275" t="s">
        <v>13</v>
      </c>
      <c r="I564" s="275" t="s">
        <v>142</v>
      </c>
      <c r="J564" s="280">
        <v>11760</v>
      </c>
      <c r="K564" s="275" t="s">
        <v>1578</v>
      </c>
      <c r="L564" s="434"/>
      <c r="M564" s="435"/>
    </row>
    <row r="565" spans="1:13" s="457" customFormat="1" ht="43.2" x14ac:dyDescent="0.25">
      <c r="A565" s="255">
        <v>432</v>
      </c>
      <c r="B565" s="274">
        <f t="shared" si="9"/>
        <v>522</v>
      </c>
      <c r="C565" s="482">
        <v>2432</v>
      </c>
      <c r="D565" s="275" t="s">
        <v>1345</v>
      </c>
      <c r="E565" s="275" t="s">
        <v>1115</v>
      </c>
      <c r="F565" s="324"/>
      <c r="G565" s="479">
        <v>40601080380</v>
      </c>
      <c r="H565" s="275" t="s">
        <v>13</v>
      </c>
      <c r="I565" s="275" t="s">
        <v>142</v>
      </c>
      <c r="J565" s="280">
        <v>5600</v>
      </c>
      <c r="K565" s="275" t="s">
        <v>1580</v>
      </c>
      <c r="L565" s="434"/>
      <c r="M565" s="435"/>
    </row>
    <row r="566" spans="1:13" s="457" customFormat="1" ht="43.2" x14ac:dyDescent="0.25">
      <c r="A566" s="255">
        <v>433</v>
      </c>
      <c r="B566" s="274">
        <f t="shared" si="9"/>
        <v>523</v>
      </c>
      <c r="C566" s="482">
        <v>2433</v>
      </c>
      <c r="D566" s="275" t="s">
        <v>1346</v>
      </c>
      <c r="E566" s="275" t="s">
        <v>68</v>
      </c>
      <c r="F566" s="324"/>
      <c r="G566" s="479">
        <v>40500415538</v>
      </c>
      <c r="H566" s="275" t="s">
        <v>13</v>
      </c>
      <c r="I566" s="275" t="s">
        <v>142</v>
      </c>
      <c r="J566" s="280">
        <v>13720</v>
      </c>
      <c r="K566" s="275" t="s">
        <v>1578</v>
      </c>
      <c r="L566" s="434"/>
      <c r="M566" s="435"/>
    </row>
    <row r="567" spans="1:13" s="457" customFormat="1" ht="43.2" x14ac:dyDescent="0.25">
      <c r="A567" s="255">
        <v>434</v>
      </c>
      <c r="B567" s="274">
        <f t="shared" si="9"/>
        <v>524</v>
      </c>
      <c r="C567" s="482">
        <v>2434</v>
      </c>
      <c r="D567" s="275" t="s">
        <v>1347</v>
      </c>
      <c r="E567" s="275" t="s">
        <v>1116</v>
      </c>
      <c r="F567" s="324"/>
      <c r="G567" s="479">
        <v>40300288829</v>
      </c>
      <c r="H567" s="275" t="s">
        <v>13</v>
      </c>
      <c r="I567" s="275" t="s">
        <v>142</v>
      </c>
      <c r="J567" s="280">
        <v>19120</v>
      </c>
      <c r="K567" s="275" t="s">
        <v>1581</v>
      </c>
      <c r="L567" s="434"/>
      <c r="M567" s="435"/>
    </row>
    <row r="568" spans="1:13" s="457" customFormat="1" ht="57.6" x14ac:dyDescent="0.25">
      <c r="A568" s="255">
        <v>435</v>
      </c>
      <c r="B568" s="274">
        <f t="shared" si="9"/>
        <v>525</v>
      </c>
      <c r="C568" s="482">
        <v>2435</v>
      </c>
      <c r="D568" s="275" t="s">
        <v>1348</v>
      </c>
      <c r="E568" s="275" t="s">
        <v>1349</v>
      </c>
      <c r="F568" s="324"/>
      <c r="G568" s="479">
        <v>40300297982</v>
      </c>
      <c r="H568" s="275" t="s">
        <v>13</v>
      </c>
      <c r="I568" s="275" t="s">
        <v>142</v>
      </c>
      <c r="J568" s="280">
        <v>12600</v>
      </c>
      <c r="K568" s="275" t="s">
        <v>1578</v>
      </c>
      <c r="L568" s="434"/>
      <c r="M568" s="435"/>
    </row>
    <row r="569" spans="1:13" s="457" customFormat="1" ht="43.2" x14ac:dyDescent="0.25">
      <c r="A569" s="255">
        <v>436</v>
      </c>
      <c r="B569" s="274">
        <f t="shared" si="9"/>
        <v>526</v>
      </c>
      <c r="C569" s="482">
        <v>2436</v>
      </c>
      <c r="D569" s="275" t="s">
        <v>1350</v>
      </c>
      <c r="E569" s="275" t="s">
        <v>828</v>
      </c>
      <c r="F569" s="324"/>
      <c r="G569" s="479">
        <v>40301556260</v>
      </c>
      <c r="H569" s="275" t="s">
        <v>13</v>
      </c>
      <c r="I569" s="275" t="s">
        <v>142</v>
      </c>
      <c r="J569" s="280">
        <v>16800</v>
      </c>
      <c r="K569" s="275" t="s">
        <v>1581</v>
      </c>
      <c r="L569" s="434"/>
      <c r="M569" s="435"/>
    </row>
    <row r="570" spans="1:13" s="457" customFormat="1" ht="57.6" x14ac:dyDescent="0.25">
      <c r="A570" s="255">
        <v>437</v>
      </c>
      <c r="B570" s="274">
        <f t="shared" si="9"/>
        <v>527</v>
      </c>
      <c r="C570" s="482">
        <v>2437</v>
      </c>
      <c r="D570" s="275" t="s">
        <v>1351</v>
      </c>
      <c r="E570" s="275" t="s">
        <v>1352</v>
      </c>
      <c r="F570" s="324"/>
      <c r="G570" s="479">
        <v>40301146697</v>
      </c>
      <c r="H570" s="275" t="s">
        <v>13</v>
      </c>
      <c r="I570" s="275" t="s">
        <v>142</v>
      </c>
      <c r="J570" s="280">
        <v>5600</v>
      </c>
      <c r="K570" s="275" t="s">
        <v>1578</v>
      </c>
      <c r="L570" s="434"/>
      <c r="M570" s="435"/>
    </row>
    <row r="571" spans="1:13" s="457" customFormat="1" ht="43.2" x14ac:dyDescent="0.25">
      <c r="A571" s="255">
        <v>438</v>
      </c>
      <c r="B571" s="274">
        <f t="shared" si="9"/>
        <v>528</v>
      </c>
      <c r="C571" s="482">
        <v>2438</v>
      </c>
      <c r="D571" s="275" t="s">
        <v>1353</v>
      </c>
      <c r="E571" s="275" t="s">
        <v>1354</v>
      </c>
      <c r="F571" s="324"/>
      <c r="G571" s="479">
        <v>40300830015</v>
      </c>
      <c r="H571" s="275" t="s">
        <v>13</v>
      </c>
      <c r="I571" s="275" t="s">
        <v>142</v>
      </c>
      <c r="J571" s="280">
        <v>16800</v>
      </c>
      <c r="K571" s="275" t="s">
        <v>1580</v>
      </c>
      <c r="L571" s="434"/>
      <c r="M571" s="435"/>
    </row>
    <row r="572" spans="1:13" s="457" customFormat="1" ht="43.2" x14ac:dyDescent="0.25">
      <c r="A572" s="255">
        <v>439</v>
      </c>
      <c r="B572" s="274">
        <f t="shared" si="9"/>
        <v>529</v>
      </c>
      <c r="C572" s="482">
        <v>2439</v>
      </c>
      <c r="D572" s="275" t="s">
        <v>1355</v>
      </c>
      <c r="E572" s="275" t="s">
        <v>1356</v>
      </c>
      <c r="F572" s="324"/>
      <c r="G572" s="479">
        <v>40300932401</v>
      </c>
      <c r="H572" s="275" t="s">
        <v>13</v>
      </c>
      <c r="I572" s="275" t="s">
        <v>142</v>
      </c>
      <c r="J572" s="280">
        <v>6720</v>
      </c>
      <c r="K572" s="275" t="s">
        <v>1578</v>
      </c>
      <c r="L572" s="434"/>
      <c r="M572" s="435"/>
    </row>
    <row r="573" spans="1:13" s="457" customFormat="1" ht="43.2" x14ac:dyDescent="0.25">
      <c r="A573" s="255">
        <v>440</v>
      </c>
      <c r="B573" s="274">
        <f t="shared" si="9"/>
        <v>530</v>
      </c>
      <c r="C573" s="482">
        <v>2440</v>
      </c>
      <c r="D573" s="275" t="s">
        <v>1357</v>
      </c>
      <c r="E573" s="275" t="s">
        <v>1358</v>
      </c>
      <c r="F573" s="324"/>
      <c r="G573" s="479">
        <v>41107081539</v>
      </c>
      <c r="H573" s="275" t="s">
        <v>13</v>
      </c>
      <c r="I573" s="275" t="s">
        <v>142</v>
      </c>
      <c r="J573" s="280">
        <v>17060</v>
      </c>
      <c r="K573" s="275" t="s">
        <v>1581</v>
      </c>
      <c r="L573" s="434"/>
      <c r="M573" s="435"/>
    </row>
    <row r="574" spans="1:13" s="457" customFormat="1" ht="43.2" x14ac:dyDescent="0.25">
      <c r="A574" s="255">
        <v>441</v>
      </c>
      <c r="B574" s="274">
        <f t="shared" si="9"/>
        <v>531</v>
      </c>
      <c r="C574" s="482">
        <v>2441</v>
      </c>
      <c r="D574" s="275" t="s">
        <v>1359</v>
      </c>
      <c r="E574" s="275" t="s">
        <v>1123</v>
      </c>
      <c r="F574" s="324"/>
      <c r="G574" s="479">
        <v>40200009447</v>
      </c>
      <c r="H574" s="275" t="s">
        <v>13</v>
      </c>
      <c r="I574" s="275" t="s">
        <v>142</v>
      </c>
      <c r="J574" s="280">
        <v>25200</v>
      </c>
      <c r="K574" s="275" t="s">
        <v>1578</v>
      </c>
      <c r="L574" s="434"/>
      <c r="M574" s="435"/>
    </row>
    <row r="575" spans="1:13" s="457" customFormat="1" ht="43.2" x14ac:dyDescent="0.25">
      <c r="A575" s="255">
        <v>442</v>
      </c>
      <c r="B575" s="274">
        <f t="shared" si="9"/>
        <v>532</v>
      </c>
      <c r="C575" s="482">
        <v>2442</v>
      </c>
      <c r="D575" s="275" t="s">
        <v>1360</v>
      </c>
      <c r="E575" s="275" t="s">
        <v>1361</v>
      </c>
      <c r="F575" s="324"/>
      <c r="G575" s="479">
        <v>40300988010</v>
      </c>
      <c r="H575" s="275" t="s">
        <v>13</v>
      </c>
      <c r="I575" s="275" t="s">
        <v>142</v>
      </c>
      <c r="J575" s="280">
        <v>11200</v>
      </c>
      <c r="K575" s="275" t="s">
        <v>1578</v>
      </c>
      <c r="L575" s="434"/>
      <c r="M575" s="435"/>
    </row>
    <row r="576" spans="1:13" s="457" customFormat="1" ht="43.2" x14ac:dyDescent="0.25">
      <c r="A576" s="255">
        <v>443</v>
      </c>
      <c r="B576" s="274">
        <f t="shared" si="9"/>
        <v>533</v>
      </c>
      <c r="C576" s="482">
        <v>2443</v>
      </c>
      <c r="D576" s="275" t="s">
        <v>1362</v>
      </c>
      <c r="E576" s="275" t="s">
        <v>1126</v>
      </c>
      <c r="F576" s="324"/>
      <c r="G576" s="479">
        <v>40300834997</v>
      </c>
      <c r="H576" s="275" t="s">
        <v>13</v>
      </c>
      <c r="I576" s="275" t="s">
        <v>142</v>
      </c>
      <c r="J576" s="280">
        <v>31886</v>
      </c>
      <c r="K576" s="275" t="s">
        <v>1586</v>
      </c>
      <c r="L576" s="434"/>
      <c r="M576" s="435"/>
    </row>
    <row r="577" spans="1:13" s="457" customFormat="1" ht="43.2" x14ac:dyDescent="0.25">
      <c r="A577" s="255">
        <v>444</v>
      </c>
      <c r="B577" s="274">
        <f t="shared" si="9"/>
        <v>534</v>
      </c>
      <c r="C577" s="482">
        <v>2444</v>
      </c>
      <c r="D577" s="275" t="s">
        <v>1363</v>
      </c>
      <c r="E577" s="275" t="s">
        <v>1364</v>
      </c>
      <c r="F577" s="324"/>
      <c r="G577" s="479">
        <v>40301177335</v>
      </c>
      <c r="H577" s="275" t="s">
        <v>13</v>
      </c>
      <c r="I577" s="275" t="s">
        <v>142</v>
      </c>
      <c r="J577" s="280">
        <v>6440</v>
      </c>
      <c r="K577" s="275" t="s">
        <v>1578</v>
      </c>
      <c r="L577" s="434"/>
      <c r="M577" s="435"/>
    </row>
    <row r="578" spans="1:13" s="457" customFormat="1" ht="43.2" x14ac:dyDescent="0.25">
      <c r="A578" s="255">
        <v>445</v>
      </c>
      <c r="B578" s="274">
        <f t="shared" si="9"/>
        <v>535</v>
      </c>
      <c r="C578" s="482">
        <v>2445</v>
      </c>
      <c r="D578" s="275" t="s">
        <v>693</v>
      </c>
      <c r="E578" s="275" t="s">
        <v>832</v>
      </c>
      <c r="F578" s="324"/>
      <c r="G578" s="479">
        <v>40900396495</v>
      </c>
      <c r="H578" s="275" t="s">
        <v>13</v>
      </c>
      <c r="I578" s="275" t="s">
        <v>142</v>
      </c>
      <c r="J578" s="280">
        <v>48642</v>
      </c>
      <c r="K578" s="275" t="s">
        <v>1582</v>
      </c>
      <c r="L578" s="434"/>
      <c r="M578" s="435"/>
    </row>
    <row r="579" spans="1:13" s="457" customFormat="1" ht="43.2" x14ac:dyDescent="0.25">
      <c r="A579" s="255">
        <v>446</v>
      </c>
      <c r="B579" s="274">
        <f t="shared" si="9"/>
        <v>536</v>
      </c>
      <c r="C579" s="482">
        <v>2446</v>
      </c>
      <c r="D579" s="275" t="s">
        <v>1365</v>
      </c>
      <c r="E579" s="275" t="s">
        <v>1366</v>
      </c>
      <c r="F579" s="324"/>
      <c r="G579" s="479">
        <v>40500624651</v>
      </c>
      <c r="H579" s="275" t="s">
        <v>13</v>
      </c>
      <c r="I579" s="275" t="s">
        <v>142</v>
      </c>
      <c r="J579" s="280">
        <v>11200</v>
      </c>
      <c r="K579" s="275" t="s">
        <v>1578</v>
      </c>
      <c r="L579" s="434"/>
      <c r="M579" s="435"/>
    </row>
    <row r="580" spans="1:13" s="457" customFormat="1" ht="43.2" x14ac:dyDescent="0.25">
      <c r="A580" s="255">
        <v>447</v>
      </c>
      <c r="B580" s="274">
        <f t="shared" si="9"/>
        <v>537</v>
      </c>
      <c r="C580" s="482">
        <v>2447</v>
      </c>
      <c r="D580" s="275" t="s">
        <v>1367</v>
      </c>
      <c r="E580" s="275" t="s">
        <v>1368</v>
      </c>
      <c r="F580" s="324"/>
      <c r="G580" s="479">
        <v>40600180311</v>
      </c>
      <c r="H580" s="275" t="s">
        <v>13</v>
      </c>
      <c r="I580" s="275" t="s">
        <v>142</v>
      </c>
      <c r="J580" s="280">
        <v>9520</v>
      </c>
      <c r="K580" s="275" t="s">
        <v>1582</v>
      </c>
      <c r="L580" s="434"/>
      <c r="M580" s="435"/>
    </row>
    <row r="581" spans="1:13" s="457" customFormat="1" ht="43.2" x14ac:dyDescent="0.25">
      <c r="A581" s="255">
        <v>448</v>
      </c>
      <c r="B581" s="274">
        <f t="shared" si="9"/>
        <v>538</v>
      </c>
      <c r="C581" s="482">
        <v>2448</v>
      </c>
      <c r="D581" s="275" t="s">
        <v>1369</v>
      </c>
      <c r="E581" s="275" t="s">
        <v>1370</v>
      </c>
      <c r="F581" s="324"/>
      <c r="G581" s="479">
        <v>40300540570</v>
      </c>
      <c r="H581" s="275" t="s">
        <v>13</v>
      </c>
      <c r="I581" s="275" t="s">
        <v>142</v>
      </c>
      <c r="J581" s="280">
        <v>14560</v>
      </c>
      <c r="K581" s="275" t="s">
        <v>1580</v>
      </c>
      <c r="L581" s="434"/>
      <c r="M581" s="435"/>
    </row>
    <row r="582" spans="1:13" s="457" customFormat="1" ht="43.2" x14ac:dyDescent="0.25">
      <c r="A582" s="255">
        <v>449</v>
      </c>
      <c r="B582" s="274">
        <f t="shared" si="9"/>
        <v>539</v>
      </c>
      <c r="C582" s="482">
        <v>2449</v>
      </c>
      <c r="D582" s="275" t="s">
        <v>1371</v>
      </c>
      <c r="E582" s="275" t="s">
        <v>1370</v>
      </c>
      <c r="F582" s="324"/>
      <c r="G582" s="479">
        <v>40300540570</v>
      </c>
      <c r="H582" s="275" t="s">
        <v>13</v>
      </c>
      <c r="I582" s="275" t="s">
        <v>142</v>
      </c>
      <c r="J582" s="280">
        <v>31956</v>
      </c>
      <c r="K582" s="275" t="s">
        <v>1579</v>
      </c>
      <c r="L582" s="434"/>
      <c r="M582" s="435"/>
    </row>
    <row r="583" spans="1:13" s="457" customFormat="1" ht="43.2" x14ac:dyDescent="0.25">
      <c r="A583" s="255">
        <v>450</v>
      </c>
      <c r="B583" s="274">
        <f t="shared" si="9"/>
        <v>540</v>
      </c>
      <c r="C583" s="482">
        <v>2450</v>
      </c>
      <c r="D583" s="275" t="s">
        <v>1372</v>
      </c>
      <c r="E583" s="275" t="s">
        <v>1373</v>
      </c>
      <c r="F583" s="324"/>
      <c r="G583" s="479">
        <v>40301068907</v>
      </c>
      <c r="H583" s="275" t="s">
        <v>13</v>
      </c>
      <c r="I583" s="275" t="s">
        <v>142</v>
      </c>
      <c r="J583" s="280">
        <v>8400</v>
      </c>
      <c r="K583" s="275" t="s">
        <v>1578</v>
      </c>
      <c r="L583" s="434"/>
      <c r="M583" s="435"/>
    </row>
    <row r="584" spans="1:13" s="457" customFormat="1" ht="43.2" x14ac:dyDescent="0.25">
      <c r="A584" s="255">
        <v>451</v>
      </c>
      <c r="B584" s="274">
        <f t="shared" ref="B584:B647" si="10">B583+1</f>
        <v>541</v>
      </c>
      <c r="C584" s="482">
        <v>2451</v>
      </c>
      <c r="D584" s="275" t="s">
        <v>1374</v>
      </c>
      <c r="E584" s="275" t="s">
        <v>1375</v>
      </c>
      <c r="F584" s="324"/>
      <c r="G584" s="479">
        <v>40500029490</v>
      </c>
      <c r="H584" s="275" t="s">
        <v>13</v>
      </c>
      <c r="I584" s="275" t="s">
        <v>142</v>
      </c>
      <c r="J584" s="280">
        <v>74550</v>
      </c>
      <c r="K584" s="275" t="s">
        <v>1586</v>
      </c>
      <c r="L584" s="434"/>
      <c r="M584" s="435"/>
    </row>
    <row r="585" spans="1:13" s="457" customFormat="1" ht="43.2" x14ac:dyDescent="0.25">
      <c r="A585" s="255">
        <v>452</v>
      </c>
      <c r="B585" s="274">
        <f t="shared" si="10"/>
        <v>542</v>
      </c>
      <c r="C585" s="482">
        <v>2452</v>
      </c>
      <c r="D585" s="275" t="s">
        <v>1376</v>
      </c>
      <c r="E585" s="275" t="s">
        <v>1377</v>
      </c>
      <c r="F585" s="324"/>
      <c r="G585" s="479">
        <v>40300629250</v>
      </c>
      <c r="H585" s="275" t="s">
        <v>13</v>
      </c>
      <c r="I585" s="275" t="s">
        <v>142</v>
      </c>
      <c r="J585" s="280">
        <v>40600</v>
      </c>
      <c r="K585" s="275" t="s">
        <v>1580</v>
      </c>
      <c r="L585" s="434"/>
      <c r="M585" s="435"/>
    </row>
    <row r="586" spans="1:13" s="457" customFormat="1" ht="43.2" x14ac:dyDescent="0.25">
      <c r="A586" s="255">
        <v>453</v>
      </c>
      <c r="B586" s="274">
        <f t="shared" si="10"/>
        <v>543</v>
      </c>
      <c r="C586" s="482">
        <v>2453</v>
      </c>
      <c r="D586" s="275" t="s">
        <v>1378</v>
      </c>
      <c r="E586" s="275" t="s">
        <v>1130</v>
      </c>
      <c r="F586" s="324"/>
      <c r="G586" s="479">
        <v>40300194151</v>
      </c>
      <c r="H586" s="275" t="s">
        <v>13</v>
      </c>
      <c r="I586" s="275" t="s">
        <v>142</v>
      </c>
      <c r="J586" s="280">
        <v>33600</v>
      </c>
      <c r="K586" s="275" t="s">
        <v>1581</v>
      </c>
      <c r="L586" s="434"/>
      <c r="M586" s="435"/>
    </row>
    <row r="587" spans="1:13" s="457" customFormat="1" ht="43.2" x14ac:dyDescent="0.25">
      <c r="A587" s="255">
        <v>454</v>
      </c>
      <c r="B587" s="274">
        <f t="shared" si="10"/>
        <v>544</v>
      </c>
      <c r="C587" s="482">
        <v>2454</v>
      </c>
      <c r="D587" s="275" t="s">
        <v>1001</v>
      </c>
      <c r="E587" s="275" t="s">
        <v>1130</v>
      </c>
      <c r="F587" s="324"/>
      <c r="G587" s="479">
        <v>40300194151</v>
      </c>
      <c r="H587" s="275" t="s">
        <v>13</v>
      </c>
      <c r="I587" s="275" t="s">
        <v>142</v>
      </c>
      <c r="J587" s="280">
        <v>738443</v>
      </c>
      <c r="K587" s="275" t="s">
        <v>1584</v>
      </c>
      <c r="L587" s="434"/>
      <c r="M587" s="435"/>
    </row>
    <row r="588" spans="1:13" s="457" customFormat="1" ht="43.2" x14ac:dyDescent="0.25">
      <c r="A588" s="255">
        <v>455</v>
      </c>
      <c r="B588" s="274">
        <f t="shared" si="10"/>
        <v>545</v>
      </c>
      <c r="C588" s="482">
        <v>2455</v>
      </c>
      <c r="D588" s="275" t="s">
        <v>1379</v>
      </c>
      <c r="E588" s="275" t="s">
        <v>1131</v>
      </c>
      <c r="F588" s="324"/>
      <c r="G588" s="479">
        <v>40500674317</v>
      </c>
      <c r="H588" s="275" t="s">
        <v>13</v>
      </c>
      <c r="I588" s="275" t="s">
        <v>142</v>
      </c>
      <c r="J588" s="280">
        <v>464116</v>
      </c>
      <c r="K588" s="275" t="s">
        <v>1584</v>
      </c>
      <c r="L588" s="434"/>
      <c r="M588" s="435"/>
    </row>
    <row r="589" spans="1:13" s="457" customFormat="1" ht="43.2" x14ac:dyDescent="0.25">
      <c r="A589" s="255">
        <v>456</v>
      </c>
      <c r="B589" s="274">
        <f t="shared" si="10"/>
        <v>546</v>
      </c>
      <c r="C589" s="482">
        <v>2456</v>
      </c>
      <c r="D589" s="275" t="s">
        <v>1380</v>
      </c>
      <c r="E589" s="275" t="s">
        <v>1381</v>
      </c>
      <c r="F589" s="324"/>
      <c r="G589" s="479">
        <v>40600361438</v>
      </c>
      <c r="H589" s="275" t="s">
        <v>13</v>
      </c>
      <c r="I589" s="275" t="s">
        <v>142</v>
      </c>
      <c r="J589" s="280">
        <v>4760</v>
      </c>
      <c r="K589" s="275" t="s">
        <v>1580</v>
      </c>
      <c r="L589" s="434"/>
      <c r="M589" s="435"/>
    </row>
    <row r="590" spans="1:13" s="457" customFormat="1" ht="43.2" x14ac:dyDescent="0.25">
      <c r="A590" s="255">
        <v>457</v>
      </c>
      <c r="B590" s="274">
        <f t="shared" si="10"/>
        <v>547</v>
      </c>
      <c r="C590" s="482">
        <v>2457</v>
      </c>
      <c r="D590" s="275" t="s">
        <v>1382</v>
      </c>
      <c r="E590" s="275" t="s">
        <v>1383</v>
      </c>
      <c r="F590" s="324"/>
      <c r="G590" s="479">
        <v>40301431944</v>
      </c>
      <c r="H590" s="275" t="s">
        <v>13</v>
      </c>
      <c r="I590" s="275" t="s">
        <v>142</v>
      </c>
      <c r="J590" s="280">
        <v>5600</v>
      </c>
      <c r="K590" s="275" t="s">
        <v>1581</v>
      </c>
      <c r="L590" s="434"/>
      <c r="M590" s="435"/>
    </row>
    <row r="591" spans="1:13" s="457" customFormat="1" ht="43.2" x14ac:dyDescent="0.25">
      <c r="A591" s="255">
        <v>458</v>
      </c>
      <c r="B591" s="274">
        <f t="shared" si="10"/>
        <v>548</v>
      </c>
      <c r="C591" s="482">
        <v>2458</v>
      </c>
      <c r="D591" s="275" t="s">
        <v>1384</v>
      </c>
      <c r="E591" s="275" t="s">
        <v>1383</v>
      </c>
      <c r="F591" s="324"/>
      <c r="G591" s="479">
        <v>40301431944</v>
      </c>
      <c r="H591" s="275" t="s">
        <v>13</v>
      </c>
      <c r="I591" s="275" t="s">
        <v>142</v>
      </c>
      <c r="J591" s="280">
        <v>19365</v>
      </c>
      <c r="K591" s="275" t="s">
        <v>1581</v>
      </c>
      <c r="L591" s="434"/>
      <c r="M591" s="435"/>
    </row>
    <row r="592" spans="1:13" s="457" customFormat="1" ht="57.6" x14ac:dyDescent="0.25">
      <c r="A592" s="255">
        <v>459</v>
      </c>
      <c r="B592" s="274">
        <f t="shared" si="10"/>
        <v>549</v>
      </c>
      <c r="C592" s="482">
        <v>2459</v>
      </c>
      <c r="D592" s="275" t="s">
        <v>1385</v>
      </c>
      <c r="E592" s="275" t="s">
        <v>1386</v>
      </c>
      <c r="F592" s="324"/>
      <c r="G592" s="479">
        <v>40100320627</v>
      </c>
      <c r="H592" s="275" t="s">
        <v>13</v>
      </c>
      <c r="I592" s="275" t="s">
        <v>142</v>
      </c>
      <c r="J592" s="280">
        <v>28000</v>
      </c>
      <c r="K592" s="275" t="s">
        <v>1582</v>
      </c>
      <c r="L592" s="434"/>
      <c r="M592" s="435"/>
    </row>
    <row r="593" spans="1:13" s="457" customFormat="1" ht="43.2" x14ac:dyDescent="0.25">
      <c r="A593" s="255">
        <v>460</v>
      </c>
      <c r="B593" s="274">
        <f t="shared" si="10"/>
        <v>550</v>
      </c>
      <c r="C593" s="482">
        <v>2460</v>
      </c>
      <c r="D593" s="275" t="s">
        <v>1387</v>
      </c>
      <c r="E593" s="275" t="s">
        <v>1388</v>
      </c>
      <c r="F593" s="324"/>
      <c r="G593" s="479">
        <v>40400998822</v>
      </c>
      <c r="H593" s="275" t="s">
        <v>13</v>
      </c>
      <c r="I593" s="275" t="s">
        <v>142</v>
      </c>
      <c r="J593" s="280">
        <v>4200</v>
      </c>
      <c r="K593" s="275" t="s">
        <v>1578</v>
      </c>
      <c r="L593" s="434"/>
      <c r="M593" s="435"/>
    </row>
    <row r="594" spans="1:13" s="457" customFormat="1" ht="43.2" x14ac:dyDescent="0.25">
      <c r="A594" s="255">
        <v>461</v>
      </c>
      <c r="B594" s="274">
        <f t="shared" si="10"/>
        <v>551</v>
      </c>
      <c r="C594" s="482">
        <v>2461</v>
      </c>
      <c r="D594" s="275" t="s">
        <v>1389</v>
      </c>
      <c r="E594" s="275" t="s">
        <v>1390</v>
      </c>
      <c r="F594" s="324"/>
      <c r="G594" s="479">
        <v>40300029581</v>
      </c>
      <c r="H594" s="275" t="s">
        <v>13</v>
      </c>
      <c r="I594" s="275" t="s">
        <v>142</v>
      </c>
      <c r="J594" s="280">
        <v>23240</v>
      </c>
      <c r="K594" s="275" t="s">
        <v>1581</v>
      </c>
      <c r="L594" s="434"/>
      <c r="M594" s="435"/>
    </row>
    <row r="595" spans="1:13" s="457" customFormat="1" ht="43.2" x14ac:dyDescent="0.25">
      <c r="A595" s="255">
        <v>462</v>
      </c>
      <c r="B595" s="274">
        <f t="shared" si="10"/>
        <v>552</v>
      </c>
      <c r="C595" s="482">
        <v>2462</v>
      </c>
      <c r="D595" s="275" t="s">
        <v>1391</v>
      </c>
      <c r="E595" s="275" t="s">
        <v>1392</v>
      </c>
      <c r="F595" s="324"/>
      <c r="G595" s="479">
        <v>40602016081</v>
      </c>
      <c r="H595" s="275" t="s">
        <v>13</v>
      </c>
      <c r="I595" s="275" t="s">
        <v>142</v>
      </c>
      <c r="J595" s="280">
        <v>8400</v>
      </c>
      <c r="K595" s="275" t="s">
        <v>1578</v>
      </c>
      <c r="L595" s="434"/>
      <c r="M595" s="435"/>
    </row>
    <row r="596" spans="1:13" s="457" customFormat="1" ht="43.2" x14ac:dyDescent="0.25">
      <c r="A596" s="255">
        <v>463</v>
      </c>
      <c r="B596" s="274">
        <f t="shared" si="10"/>
        <v>553</v>
      </c>
      <c r="C596" s="482">
        <v>2463</v>
      </c>
      <c r="D596" s="275" t="s">
        <v>1393</v>
      </c>
      <c r="E596" s="275" t="s">
        <v>1394</v>
      </c>
      <c r="F596" s="324"/>
      <c r="G596" s="479">
        <v>40301389273</v>
      </c>
      <c r="H596" s="275" t="s">
        <v>13</v>
      </c>
      <c r="I596" s="275" t="s">
        <v>142</v>
      </c>
      <c r="J596" s="280">
        <v>14000</v>
      </c>
      <c r="K596" s="275" t="s">
        <v>1580</v>
      </c>
      <c r="L596" s="434"/>
      <c r="M596" s="435"/>
    </row>
    <row r="597" spans="1:13" s="457" customFormat="1" ht="43.2" x14ac:dyDescent="0.25">
      <c r="A597" s="255">
        <v>464</v>
      </c>
      <c r="B597" s="274">
        <f t="shared" si="10"/>
        <v>554</v>
      </c>
      <c r="C597" s="482">
        <v>2464</v>
      </c>
      <c r="D597" s="275" t="s">
        <v>1007</v>
      </c>
      <c r="E597" s="275" t="s">
        <v>1133</v>
      </c>
      <c r="F597" s="324"/>
      <c r="G597" s="479">
        <v>40900403230</v>
      </c>
      <c r="H597" s="275" t="s">
        <v>13</v>
      </c>
      <c r="I597" s="275" t="s">
        <v>142</v>
      </c>
      <c r="J597" s="280">
        <v>286128</v>
      </c>
      <c r="K597" s="275" t="s">
        <v>1584</v>
      </c>
      <c r="L597" s="434"/>
      <c r="M597" s="435"/>
    </row>
    <row r="598" spans="1:13" s="457" customFormat="1" ht="43.2" x14ac:dyDescent="0.25">
      <c r="A598" s="255">
        <v>465</v>
      </c>
      <c r="B598" s="274">
        <f t="shared" si="10"/>
        <v>555</v>
      </c>
      <c r="C598" s="482">
        <v>2465</v>
      </c>
      <c r="D598" s="275" t="s">
        <v>1395</v>
      </c>
      <c r="E598" s="275" t="s">
        <v>1133</v>
      </c>
      <c r="F598" s="324"/>
      <c r="G598" s="479">
        <v>40900403230</v>
      </c>
      <c r="H598" s="275" t="s">
        <v>13</v>
      </c>
      <c r="I598" s="275" t="s">
        <v>142</v>
      </c>
      <c r="J598" s="280">
        <v>62553</v>
      </c>
      <c r="K598" s="275" t="s">
        <v>1584</v>
      </c>
      <c r="L598" s="434"/>
      <c r="M598" s="435"/>
    </row>
    <row r="599" spans="1:13" s="457" customFormat="1" ht="43.2" x14ac:dyDescent="0.25">
      <c r="A599" s="255">
        <v>466</v>
      </c>
      <c r="B599" s="274">
        <f t="shared" si="10"/>
        <v>556</v>
      </c>
      <c r="C599" s="482">
        <v>2466</v>
      </c>
      <c r="D599" s="275" t="s">
        <v>1396</v>
      </c>
      <c r="E599" s="275" t="s">
        <v>1397</v>
      </c>
      <c r="F599" s="324"/>
      <c r="G599" s="479">
        <v>40401005450</v>
      </c>
      <c r="H599" s="275" t="s">
        <v>13</v>
      </c>
      <c r="I599" s="275" t="s">
        <v>142</v>
      </c>
      <c r="J599" s="280">
        <v>8400</v>
      </c>
      <c r="K599" s="275" t="s">
        <v>1578</v>
      </c>
      <c r="L599" s="434"/>
      <c r="M599" s="435"/>
    </row>
    <row r="600" spans="1:13" s="457" customFormat="1" ht="43.2" x14ac:dyDescent="0.25">
      <c r="A600" s="255">
        <v>467</v>
      </c>
      <c r="B600" s="274">
        <f t="shared" si="10"/>
        <v>557</v>
      </c>
      <c r="C600" s="482">
        <v>2467</v>
      </c>
      <c r="D600" s="275" t="s">
        <v>1398</v>
      </c>
      <c r="E600" s="275" t="s">
        <v>1399</v>
      </c>
      <c r="F600" s="324"/>
      <c r="G600" s="479">
        <v>40400721041</v>
      </c>
      <c r="H600" s="275" t="s">
        <v>13</v>
      </c>
      <c r="I600" s="275" t="s">
        <v>142</v>
      </c>
      <c r="J600" s="280">
        <v>14000</v>
      </c>
      <c r="K600" s="275" t="s">
        <v>1582</v>
      </c>
      <c r="L600" s="434"/>
      <c r="M600" s="435"/>
    </row>
    <row r="601" spans="1:13" s="457" customFormat="1" ht="43.2" x14ac:dyDescent="0.25">
      <c r="A601" s="255">
        <v>468</v>
      </c>
      <c r="B601" s="274">
        <f t="shared" si="10"/>
        <v>558</v>
      </c>
      <c r="C601" s="482">
        <v>2468</v>
      </c>
      <c r="D601" s="275" t="s">
        <v>1400</v>
      </c>
      <c r="E601" s="275" t="s">
        <v>1401</v>
      </c>
      <c r="F601" s="324"/>
      <c r="G601" s="479">
        <v>41106337192</v>
      </c>
      <c r="H601" s="275" t="s">
        <v>13</v>
      </c>
      <c r="I601" s="275" t="s">
        <v>142</v>
      </c>
      <c r="J601" s="280">
        <v>22400</v>
      </c>
      <c r="K601" s="275" t="s">
        <v>1578</v>
      </c>
      <c r="L601" s="434"/>
      <c r="M601" s="435"/>
    </row>
    <row r="602" spans="1:13" s="457" customFormat="1" ht="43.2" x14ac:dyDescent="0.25">
      <c r="A602" s="255">
        <v>469</v>
      </c>
      <c r="B602" s="274">
        <f t="shared" si="10"/>
        <v>559</v>
      </c>
      <c r="C602" s="482">
        <v>2469</v>
      </c>
      <c r="D602" s="275" t="s">
        <v>1402</v>
      </c>
      <c r="E602" s="275" t="s">
        <v>1403</v>
      </c>
      <c r="F602" s="324"/>
      <c r="G602" s="479">
        <v>40501344625</v>
      </c>
      <c r="H602" s="275" t="s">
        <v>13</v>
      </c>
      <c r="I602" s="275" t="s">
        <v>142</v>
      </c>
      <c r="J602" s="280">
        <v>11760</v>
      </c>
      <c r="K602" s="275" t="s">
        <v>1580</v>
      </c>
      <c r="L602" s="434"/>
      <c r="M602" s="435"/>
    </row>
    <row r="603" spans="1:13" s="457" customFormat="1" ht="43.2" x14ac:dyDescent="0.25">
      <c r="A603" s="255">
        <v>470</v>
      </c>
      <c r="B603" s="274">
        <f t="shared" si="10"/>
        <v>560</v>
      </c>
      <c r="C603" s="482">
        <v>2470</v>
      </c>
      <c r="D603" s="275" t="s">
        <v>1404</v>
      </c>
      <c r="E603" s="275" t="s">
        <v>1405</v>
      </c>
      <c r="F603" s="324"/>
      <c r="G603" s="479">
        <v>40400098645</v>
      </c>
      <c r="H603" s="275" t="s">
        <v>13</v>
      </c>
      <c r="I603" s="275" t="s">
        <v>142</v>
      </c>
      <c r="J603" s="280">
        <v>15120</v>
      </c>
      <c r="K603" s="275" t="s">
        <v>1578</v>
      </c>
      <c r="L603" s="434"/>
      <c r="M603" s="435"/>
    </row>
    <row r="604" spans="1:13" s="457" customFormat="1" ht="43.2" x14ac:dyDescent="0.25">
      <c r="A604" s="255">
        <v>471</v>
      </c>
      <c r="B604" s="274">
        <f t="shared" si="10"/>
        <v>561</v>
      </c>
      <c r="C604" s="482">
        <v>2471</v>
      </c>
      <c r="D604" s="275" t="s">
        <v>716</v>
      </c>
      <c r="E604" s="275" t="s">
        <v>854</v>
      </c>
      <c r="F604" s="324"/>
      <c r="G604" s="479">
        <v>41106267435</v>
      </c>
      <c r="H604" s="275" t="s">
        <v>13</v>
      </c>
      <c r="I604" s="275" t="s">
        <v>142</v>
      </c>
      <c r="J604" s="280">
        <v>42160</v>
      </c>
      <c r="K604" s="275" t="s">
        <v>1582</v>
      </c>
      <c r="L604" s="434"/>
      <c r="M604" s="435"/>
    </row>
    <row r="605" spans="1:13" s="457" customFormat="1" ht="43.2" x14ac:dyDescent="0.25">
      <c r="A605" s="255">
        <v>472</v>
      </c>
      <c r="B605" s="274">
        <f t="shared" si="10"/>
        <v>562</v>
      </c>
      <c r="C605" s="482">
        <v>2472</v>
      </c>
      <c r="D605" s="275"/>
      <c r="E605" s="275" t="s">
        <v>854</v>
      </c>
      <c r="F605" s="324"/>
      <c r="G605" s="479">
        <v>41106267435</v>
      </c>
      <c r="H605" s="275" t="s">
        <v>13</v>
      </c>
      <c r="I605" s="275" t="s">
        <v>142</v>
      </c>
      <c r="J605" s="280">
        <v>-42160</v>
      </c>
      <c r="K605" s="275" t="s">
        <v>1582</v>
      </c>
      <c r="L605" s="434"/>
      <c r="M605" s="435"/>
    </row>
    <row r="606" spans="1:13" s="457" customFormat="1" ht="43.2" x14ac:dyDescent="0.25">
      <c r="A606" s="255">
        <v>473</v>
      </c>
      <c r="B606" s="274">
        <f t="shared" si="10"/>
        <v>563</v>
      </c>
      <c r="C606" s="482">
        <v>2473</v>
      </c>
      <c r="D606" s="275" t="s">
        <v>1406</v>
      </c>
      <c r="E606" s="275" t="s">
        <v>1407</v>
      </c>
      <c r="F606" s="324"/>
      <c r="G606" s="479">
        <v>40301495105</v>
      </c>
      <c r="H606" s="275" t="s">
        <v>13</v>
      </c>
      <c r="I606" s="275" t="s">
        <v>142</v>
      </c>
      <c r="J606" s="280">
        <v>16800</v>
      </c>
      <c r="K606" s="275" t="s">
        <v>1578</v>
      </c>
      <c r="L606" s="434"/>
      <c r="M606" s="435"/>
    </row>
    <row r="607" spans="1:13" s="457" customFormat="1" ht="43.2" x14ac:dyDescent="0.25">
      <c r="A607" s="255">
        <v>474</v>
      </c>
      <c r="B607" s="274">
        <f t="shared" si="10"/>
        <v>564</v>
      </c>
      <c r="C607" s="482">
        <v>2474</v>
      </c>
      <c r="D607" s="275" t="s">
        <v>1012</v>
      </c>
      <c r="E607" s="275" t="s">
        <v>1137</v>
      </c>
      <c r="F607" s="324"/>
      <c r="G607" s="479">
        <v>41102029454</v>
      </c>
      <c r="H607" s="275" t="s">
        <v>13</v>
      </c>
      <c r="I607" s="275" t="s">
        <v>142</v>
      </c>
      <c r="J607" s="280">
        <v>6216</v>
      </c>
      <c r="K607" s="275" t="s">
        <v>1579</v>
      </c>
      <c r="L607" s="434"/>
      <c r="M607" s="435"/>
    </row>
    <row r="608" spans="1:13" s="457" customFormat="1" ht="43.2" x14ac:dyDescent="0.25">
      <c r="A608" s="255">
        <v>475</v>
      </c>
      <c r="B608" s="274">
        <f t="shared" si="10"/>
        <v>565</v>
      </c>
      <c r="C608" s="482">
        <v>2475</v>
      </c>
      <c r="D608" s="275" t="s">
        <v>1408</v>
      </c>
      <c r="E608" s="275" t="s">
        <v>1137</v>
      </c>
      <c r="F608" s="324"/>
      <c r="G608" s="479">
        <v>41102029454</v>
      </c>
      <c r="H608" s="275" t="s">
        <v>13</v>
      </c>
      <c r="I608" s="275" t="s">
        <v>142</v>
      </c>
      <c r="J608" s="280">
        <v>570000</v>
      </c>
      <c r="K608" s="275" t="s">
        <v>1582</v>
      </c>
      <c r="L608" s="434"/>
      <c r="M608" s="435"/>
    </row>
    <row r="609" spans="1:13" s="457" customFormat="1" ht="43.2" x14ac:dyDescent="0.25">
      <c r="A609" s="255">
        <v>476</v>
      </c>
      <c r="B609" s="274">
        <f t="shared" si="10"/>
        <v>566</v>
      </c>
      <c r="C609" s="482">
        <v>2476</v>
      </c>
      <c r="D609" s="275" t="s">
        <v>1409</v>
      </c>
      <c r="E609" s="275" t="s">
        <v>1410</v>
      </c>
      <c r="F609" s="324"/>
      <c r="G609" s="479">
        <v>40300527971</v>
      </c>
      <c r="H609" s="275" t="s">
        <v>13</v>
      </c>
      <c r="I609" s="275" t="s">
        <v>142</v>
      </c>
      <c r="J609" s="280">
        <v>11200</v>
      </c>
      <c r="K609" s="275" t="s">
        <v>1580</v>
      </c>
      <c r="L609" s="434"/>
      <c r="M609" s="435"/>
    </row>
    <row r="610" spans="1:13" s="457" customFormat="1" ht="43.2" x14ac:dyDescent="0.25">
      <c r="A610" s="255">
        <v>477</v>
      </c>
      <c r="B610" s="274">
        <f t="shared" si="10"/>
        <v>567</v>
      </c>
      <c r="C610" s="482">
        <v>2477</v>
      </c>
      <c r="D610" s="275" t="s">
        <v>1411</v>
      </c>
      <c r="E610" s="275" t="s">
        <v>1138</v>
      </c>
      <c r="F610" s="324"/>
      <c r="G610" s="479">
        <v>40400351986</v>
      </c>
      <c r="H610" s="275" t="s">
        <v>13</v>
      </c>
      <c r="I610" s="275" t="s">
        <v>142</v>
      </c>
      <c r="J610" s="280">
        <v>31080</v>
      </c>
      <c r="K610" s="275" t="s">
        <v>1578</v>
      </c>
      <c r="L610" s="434"/>
      <c r="M610" s="435"/>
    </row>
    <row r="611" spans="1:13" s="457" customFormat="1" ht="43.2" x14ac:dyDescent="0.25">
      <c r="A611" s="255">
        <v>478</v>
      </c>
      <c r="B611" s="274">
        <f t="shared" si="10"/>
        <v>568</v>
      </c>
      <c r="C611" s="482">
        <v>2478</v>
      </c>
      <c r="D611" s="275" t="s">
        <v>1412</v>
      </c>
      <c r="E611" s="275" t="s">
        <v>1413</v>
      </c>
      <c r="F611" s="324"/>
      <c r="G611" s="479">
        <v>40300477336</v>
      </c>
      <c r="H611" s="275" t="s">
        <v>13</v>
      </c>
      <c r="I611" s="275" t="s">
        <v>142</v>
      </c>
      <c r="J611" s="280">
        <v>3780</v>
      </c>
      <c r="K611" s="275" t="s">
        <v>1580</v>
      </c>
      <c r="L611" s="434"/>
      <c r="M611" s="435"/>
    </row>
    <row r="612" spans="1:13" s="457" customFormat="1" ht="43.2" x14ac:dyDescent="0.25">
      <c r="A612" s="255">
        <v>479</v>
      </c>
      <c r="B612" s="274">
        <f t="shared" si="10"/>
        <v>569</v>
      </c>
      <c r="C612" s="482">
        <v>2479</v>
      </c>
      <c r="D612" s="275" t="s">
        <v>1414</v>
      </c>
      <c r="E612" s="275" t="s">
        <v>1415</v>
      </c>
      <c r="F612" s="324"/>
      <c r="G612" s="479">
        <v>40300164781</v>
      </c>
      <c r="H612" s="275" t="s">
        <v>13</v>
      </c>
      <c r="I612" s="275" t="s">
        <v>142</v>
      </c>
      <c r="J612" s="280">
        <v>7000</v>
      </c>
      <c r="K612" s="275" t="s">
        <v>1578</v>
      </c>
      <c r="L612" s="434"/>
      <c r="M612" s="435"/>
    </row>
    <row r="613" spans="1:13" s="457" customFormat="1" ht="43.2" x14ac:dyDescent="0.25">
      <c r="A613" s="255">
        <v>480</v>
      </c>
      <c r="B613" s="274">
        <f t="shared" si="10"/>
        <v>570</v>
      </c>
      <c r="C613" s="482">
        <v>2480</v>
      </c>
      <c r="D613" s="275" t="s">
        <v>1416</v>
      </c>
      <c r="E613" s="275" t="s">
        <v>1140</v>
      </c>
      <c r="F613" s="324"/>
      <c r="G613" s="479">
        <v>40600805517</v>
      </c>
      <c r="H613" s="275" t="s">
        <v>13</v>
      </c>
      <c r="I613" s="275" t="s">
        <v>142</v>
      </c>
      <c r="J613" s="280">
        <v>5600</v>
      </c>
      <c r="K613" s="275" t="s">
        <v>1578</v>
      </c>
      <c r="L613" s="434"/>
      <c r="M613" s="435"/>
    </row>
    <row r="614" spans="1:13" s="457" customFormat="1" ht="43.2" x14ac:dyDescent="0.25">
      <c r="A614" s="255">
        <v>481</v>
      </c>
      <c r="B614" s="274">
        <f t="shared" si="10"/>
        <v>571</v>
      </c>
      <c r="C614" s="482">
        <v>2481</v>
      </c>
      <c r="D614" s="275" t="s">
        <v>1417</v>
      </c>
      <c r="E614" s="275" t="s">
        <v>1418</v>
      </c>
      <c r="F614" s="324"/>
      <c r="G614" s="479">
        <v>40100620356</v>
      </c>
      <c r="H614" s="275" t="s">
        <v>13</v>
      </c>
      <c r="I614" s="275" t="s">
        <v>142</v>
      </c>
      <c r="J614" s="280">
        <v>4000</v>
      </c>
      <c r="K614" s="275" t="s">
        <v>1582</v>
      </c>
      <c r="L614" s="434"/>
      <c r="M614" s="435"/>
    </row>
    <row r="615" spans="1:13" s="457" customFormat="1" ht="57.6" x14ac:dyDescent="0.25">
      <c r="A615" s="255">
        <v>482</v>
      </c>
      <c r="B615" s="274">
        <f t="shared" si="10"/>
        <v>572</v>
      </c>
      <c r="C615" s="482">
        <v>2482</v>
      </c>
      <c r="D615" s="275" t="s">
        <v>1419</v>
      </c>
      <c r="E615" s="275" t="s">
        <v>1420</v>
      </c>
      <c r="F615" s="324"/>
      <c r="G615" s="479">
        <v>40900337813</v>
      </c>
      <c r="H615" s="275" t="s">
        <v>13</v>
      </c>
      <c r="I615" s="275" t="s">
        <v>142</v>
      </c>
      <c r="J615" s="280">
        <v>750375</v>
      </c>
      <c r="K615" s="275" t="s">
        <v>1582</v>
      </c>
      <c r="L615" s="434"/>
      <c r="M615" s="435"/>
    </row>
    <row r="616" spans="1:13" s="457" customFormat="1" ht="43.2" x14ac:dyDescent="0.25">
      <c r="A616" s="255">
        <v>483</v>
      </c>
      <c r="B616" s="274">
        <f t="shared" si="10"/>
        <v>573</v>
      </c>
      <c r="C616" s="482">
        <v>2483</v>
      </c>
      <c r="D616" s="275" t="s">
        <v>1421</v>
      </c>
      <c r="E616" s="275" t="s">
        <v>1142</v>
      </c>
      <c r="F616" s="324"/>
      <c r="G616" s="479">
        <v>40200335306</v>
      </c>
      <c r="H616" s="275" t="s">
        <v>13</v>
      </c>
      <c r="I616" s="275" t="s">
        <v>142</v>
      </c>
      <c r="J616" s="280">
        <v>2800</v>
      </c>
      <c r="K616" s="275" t="s">
        <v>1578</v>
      </c>
      <c r="L616" s="434"/>
      <c r="M616" s="435"/>
    </row>
    <row r="617" spans="1:13" s="457" customFormat="1" ht="43.2" x14ac:dyDescent="0.25">
      <c r="A617" s="255">
        <v>484</v>
      </c>
      <c r="B617" s="274">
        <f t="shared" si="10"/>
        <v>574</v>
      </c>
      <c r="C617" s="482">
        <v>2484</v>
      </c>
      <c r="D617" s="275" t="s">
        <v>1422</v>
      </c>
      <c r="E617" s="275" t="s">
        <v>1423</v>
      </c>
      <c r="F617" s="324"/>
      <c r="G617" s="479">
        <v>40100845751</v>
      </c>
      <c r="H617" s="275" t="s">
        <v>13</v>
      </c>
      <c r="I617" s="275" t="s">
        <v>142</v>
      </c>
      <c r="J617" s="280">
        <v>50400</v>
      </c>
      <c r="K617" s="275" t="s">
        <v>1580</v>
      </c>
      <c r="L617" s="434"/>
      <c r="M617" s="435"/>
    </row>
    <row r="618" spans="1:13" s="457" customFormat="1" ht="43.2" x14ac:dyDescent="0.25">
      <c r="A618" s="255">
        <v>485</v>
      </c>
      <c r="B618" s="274">
        <f t="shared" si="10"/>
        <v>575</v>
      </c>
      <c r="C618" s="482">
        <v>2485</v>
      </c>
      <c r="D618" s="275" t="s">
        <v>1424</v>
      </c>
      <c r="E618" s="275" t="s">
        <v>1423</v>
      </c>
      <c r="F618" s="324"/>
      <c r="G618" s="479">
        <v>40100845751</v>
      </c>
      <c r="H618" s="275" t="s">
        <v>13</v>
      </c>
      <c r="I618" s="275" t="s">
        <v>142</v>
      </c>
      <c r="J618" s="280">
        <v>31200</v>
      </c>
      <c r="K618" s="275" t="s">
        <v>1582</v>
      </c>
      <c r="L618" s="434"/>
      <c r="M618" s="435"/>
    </row>
    <row r="619" spans="1:13" s="457" customFormat="1" ht="43.2" x14ac:dyDescent="0.25">
      <c r="A619" s="255">
        <v>486</v>
      </c>
      <c r="B619" s="274">
        <f t="shared" si="10"/>
        <v>576</v>
      </c>
      <c r="C619" s="482">
        <v>2486</v>
      </c>
      <c r="D619" s="275" t="s">
        <v>1425</v>
      </c>
      <c r="E619" s="275" t="s">
        <v>1426</v>
      </c>
      <c r="F619" s="324"/>
      <c r="G619" s="479">
        <v>41105319000</v>
      </c>
      <c r="H619" s="275" t="s">
        <v>13</v>
      </c>
      <c r="I619" s="275" t="s">
        <v>142</v>
      </c>
      <c r="J619" s="280">
        <v>120000</v>
      </c>
      <c r="K619" s="275" t="s">
        <v>1580</v>
      </c>
      <c r="L619" s="434"/>
      <c r="M619" s="435"/>
    </row>
    <row r="620" spans="1:13" s="457" customFormat="1" ht="43.2" x14ac:dyDescent="0.25">
      <c r="A620" s="255">
        <v>487</v>
      </c>
      <c r="B620" s="274">
        <f t="shared" si="10"/>
        <v>577</v>
      </c>
      <c r="C620" s="482">
        <v>2487</v>
      </c>
      <c r="D620" s="275" t="s">
        <v>1018</v>
      </c>
      <c r="E620" s="275" t="s">
        <v>1143</v>
      </c>
      <c r="F620" s="324"/>
      <c r="G620" s="479">
        <v>40900410527</v>
      </c>
      <c r="H620" s="275" t="s">
        <v>13</v>
      </c>
      <c r="I620" s="275" t="s">
        <v>142</v>
      </c>
      <c r="J620" s="280">
        <v>401580</v>
      </c>
      <c r="K620" s="275" t="s">
        <v>1582</v>
      </c>
      <c r="L620" s="434"/>
      <c r="M620" s="435"/>
    </row>
    <row r="621" spans="1:13" s="457" customFormat="1" ht="43.2" x14ac:dyDescent="0.25">
      <c r="A621" s="255">
        <v>488</v>
      </c>
      <c r="B621" s="274">
        <f t="shared" si="10"/>
        <v>578</v>
      </c>
      <c r="C621" s="482">
        <v>2488</v>
      </c>
      <c r="D621" s="275" t="s">
        <v>1427</v>
      </c>
      <c r="E621" s="275" t="s">
        <v>1428</v>
      </c>
      <c r="F621" s="324"/>
      <c r="G621" s="479">
        <v>40600409506</v>
      </c>
      <c r="H621" s="275" t="s">
        <v>13</v>
      </c>
      <c r="I621" s="275" t="s">
        <v>142</v>
      </c>
      <c r="J621" s="280">
        <v>21000</v>
      </c>
      <c r="K621" s="275" t="s">
        <v>1578</v>
      </c>
      <c r="L621" s="434"/>
      <c r="M621" s="435"/>
    </row>
    <row r="622" spans="1:13" s="457" customFormat="1" ht="43.2" x14ac:dyDescent="0.25">
      <c r="A622" s="255">
        <v>489</v>
      </c>
      <c r="B622" s="274">
        <f t="shared" si="10"/>
        <v>579</v>
      </c>
      <c r="C622" s="482">
        <v>2489</v>
      </c>
      <c r="D622" s="275" t="s">
        <v>1429</v>
      </c>
      <c r="E622" s="275" t="s">
        <v>1430</v>
      </c>
      <c r="F622" s="324"/>
      <c r="G622" s="479">
        <v>40501539550</v>
      </c>
      <c r="H622" s="275" t="s">
        <v>13</v>
      </c>
      <c r="I622" s="275" t="s">
        <v>142</v>
      </c>
      <c r="J622" s="280">
        <v>9800</v>
      </c>
      <c r="K622" s="275" t="s">
        <v>1580</v>
      </c>
      <c r="L622" s="434"/>
      <c r="M622" s="435"/>
    </row>
    <row r="623" spans="1:13" s="457" customFormat="1" ht="43.2" x14ac:dyDescent="0.25">
      <c r="A623" s="255">
        <v>490</v>
      </c>
      <c r="B623" s="274">
        <f t="shared" si="10"/>
        <v>580</v>
      </c>
      <c r="C623" s="482">
        <v>2490</v>
      </c>
      <c r="D623" s="275" t="s">
        <v>1431</v>
      </c>
      <c r="E623" s="275" t="s">
        <v>1432</v>
      </c>
      <c r="F623" s="324"/>
      <c r="G623" s="479">
        <v>40500880863</v>
      </c>
      <c r="H623" s="275" t="s">
        <v>13</v>
      </c>
      <c r="I623" s="275" t="s">
        <v>142</v>
      </c>
      <c r="J623" s="280">
        <v>5600</v>
      </c>
      <c r="K623" s="275" t="s">
        <v>1580</v>
      </c>
      <c r="L623" s="434"/>
      <c r="M623" s="435"/>
    </row>
    <row r="624" spans="1:13" s="457" customFormat="1" ht="43.2" x14ac:dyDescent="0.25">
      <c r="A624" s="255">
        <v>491</v>
      </c>
      <c r="B624" s="274">
        <f t="shared" si="10"/>
        <v>581</v>
      </c>
      <c r="C624" s="482">
        <v>2491</v>
      </c>
      <c r="D624" s="275" t="s">
        <v>1433</v>
      </c>
      <c r="E624" s="275" t="s">
        <v>1434</v>
      </c>
      <c r="F624" s="324"/>
      <c r="G624" s="479">
        <v>40600327660</v>
      </c>
      <c r="H624" s="275" t="s">
        <v>13</v>
      </c>
      <c r="I624" s="275" t="s">
        <v>142</v>
      </c>
      <c r="J624" s="280">
        <v>39300</v>
      </c>
      <c r="K624" s="275" t="s">
        <v>1579</v>
      </c>
      <c r="L624" s="434"/>
      <c r="M624" s="435"/>
    </row>
    <row r="625" spans="1:13" s="457" customFormat="1" ht="57.6" x14ac:dyDescent="0.25">
      <c r="A625" s="255">
        <v>492</v>
      </c>
      <c r="B625" s="274">
        <f t="shared" si="10"/>
        <v>582</v>
      </c>
      <c r="C625" s="482">
        <v>2492</v>
      </c>
      <c r="D625" s="275" t="s">
        <v>1435</v>
      </c>
      <c r="E625" s="275" t="s">
        <v>1145</v>
      </c>
      <c r="F625" s="324"/>
      <c r="G625" s="479">
        <v>40300469945</v>
      </c>
      <c r="H625" s="275" t="s">
        <v>13</v>
      </c>
      <c r="I625" s="275" t="s">
        <v>142</v>
      </c>
      <c r="J625" s="280">
        <v>33000</v>
      </c>
      <c r="K625" s="275" t="s">
        <v>1581</v>
      </c>
      <c r="L625" s="434"/>
      <c r="M625" s="435"/>
    </row>
    <row r="626" spans="1:13" s="457" customFormat="1" ht="57.6" x14ac:dyDescent="0.25">
      <c r="A626" s="255">
        <v>493</v>
      </c>
      <c r="B626" s="274">
        <f t="shared" si="10"/>
        <v>583</v>
      </c>
      <c r="C626" s="482">
        <v>2493</v>
      </c>
      <c r="D626" s="275" t="s">
        <v>1436</v>
      </c>
      <c r="E626" s="275" t="s">
        <v>1437</v>
      </c>
      <c r="F626" s="324"/>
      <c r="G626" s="479">
        <v>40300020980</v>
      </c>
      <c r="H626" s="275" t="s">
        <v>13</v>
      </c>
      <c r="I626" s="275" t="s">
        <v>142</v>
      </c>
      <c r="J626" s="280">
        <v>1680</v>
      </c>
      <c r="K626" s="275" t="s">
        <v>1581</v>
      </c>
      <c r="L626" s="434"/>
      <c r="M626" s="435"/>
    </row>
    <row r="627" spans="1:13" s="457" customFormat="1" ht="43.2" x14ac:dyDescent="0.25">
      <c r="A627" s="255">
        <v>494</v>
      </c>
      <c r="B627" s="274">
        <f t="shared" si="10"/>
        <v>584</v>
      </c>
      <c r="C627" s="482">
        <v>2494</v>
      </c>
      <c r="D627" s="275" t="s">
        <v>1438</v>
      </c>
      <c r="E627" s="275" t="s">
        <v>1439</v>
      </c>
      <c r="F627" s="324"/>
      <c r="G627" s="479">
        <v>40401219476</v>
      </c>
      <c r="H627" s="275" t="s">
        <v>13</v>
      </c>
      <c r="I627" s="275" t="s">
        <v>142</v>
      </c>
      <c r="J627" s="280">
        <v>7000</v>
      </c>
      <c r="K627" s="275" t="s">
        <v>1580</v>
      </c>
      <c r="L627" s="434"/>
      <c r="M627" s="435"/>
    </row>
    <row r="628" spans="1:13" s="457" customFormat="1" ht="57.6" x14ac:dyDescent="0.25">
      <c r="A628" s="255">
        <v>495</v>
      </c>
      <c r="B628" s="274">
        <f t="shared" si="10"/>
        <v>585</v>
      </c>
      <c r="C628" s="482">
        <v>2495</v>
      </c>
      <c r="D628" s="275" t="s">
        <v>1440</v>
      </c>
      <c r="E628" s="275" t="s">
        <v>1441</v>
      </c>
      <c r="F628" s="324"/>
      <c r="G628" s="479">
        <v>40801846305</v>
      </c>
      <c r="H628" s="275" t="s">
        <v>13</v>
      </c>
      <c r="I628" s="275" t="s">
        <v>142</v>
      </c>
      <c r="J628" s="280">
        <v>2800</v>
      </c>
      <c r="K628" s="275" t="s">
        <v>1578</v>
      </c>
      <c r="L628" s="434"/>
      <c r="M628" s="435"/>
    </row>
    <row r="629" spans="1:13" s="457" customFormat="1" ht="57.6" x14ac:dyDescent="0.25">
      <c r="A629" s="255">
        <v>496</v>
      </c>
      <c r="B629" s="274">
        <f t="shared" si="10"/>
        <v>586</v>
      </c>
      <c r="C629" s="482">
        <v>2496</v>
      </c>
      <c r="D629" s="275" t="s">
        <v>1442</v>
      </c>
      <c r="E629" s="275" t="s">
        <v>1441</v>
      </c>
      <c r="F629" s="324"/>
      <c r="G629" s="479">
        <v>40801846305</v>
      </c>
      <c r="H629" s="275" t="s">
        <v>13</v>
      </c>
      <c r="I629" s="275" t="s">
        <v>142</v>
      </c>
      <c r="J629" s="280">
        <v>98738</v>
      </c>
      <c r="K629" s="275" t="s">
        <v>1582</v>
      </c>
      <c r="L629" s="434"/>
      <c r="M629" s="435"/>
    </row>
    <row r="630" spans="1:13" s="457" customFormat="1" ht="57.6" x14ac:dyDescent="0.25">
      <c r="A630" s="255">
        <v>497</v>
      </c>
      <c r="B630" s="274">
        <f t="shared" si="10"/>
        <v>587</v>
      </c>
      <c r="C630" s="482">
        <v>2497</v>
      </c>
      <c r="D630" s="275" t="s">
        <v>1443</v>
      </c>
      <c r="E630" s="275" t="s">
        <v>1441</v>
      </c>
      <c r="F630" s="324"/>
      <c r="G630" s="479">
        <v>40801846305</v>
      </c>
      <c r="H630" s="275" t="s">
        <v>13</v>
      </c>
      <c r="I630" s="275" t="s">
        <v>142</v>
      </c>
      <c r="J630" s="280">
        <v>26200</v>
      </c>
      <c r="K630" s="275" t="s">
        <v>1581</v>
      </c>
      <c r="L630" s="434"/>
      <c r="M630" s="435"/>
    </row>
    <row r="631" spans="1:13" s="457" customFormat="1" ht="43.2" x14ac:dyDescent="0.25">
      <c r="A631" s="255">
        <v>498</v>
      </c>
      <c r="B631" s="274">
        <f t="shared" si="10"/>
        <v>588</v>
      </c>
      <c r="C631" s="482">
        <v>2498</v>
      </c>
      <c r="D631" s="275" t="s">
        <v>1444</v>
      </c>
      <c r="E631" s="275" t="s">
        <v>1445</v>
      </c>
      <c r="F631" s="324"/>
      <c r="G631" s="479">
        <v>40400952144</v>
      </c>
      <c r="H631" s="275" t="s">
        <v>13</v>
      </c>
      <c r="I631" s="275" t="s">
        <v>142</v>
      </c>
      <c r="J631" s="280">
        <v>4200</v>
      </c>
      <c r="K631" s="275" t="s">
        <v>1582</v>
      </c>
      <c r="L631" s="434"/>
      <c r="M631" s="435"/>
    </row>
    <row r="632" spans="1:13" s="457" customFormat="1" ht="43.2" x14ac:dyDescent="0.25">
      <c r="A632" s="255">
        <v>499</v>
      </c>
      <c r="B632" s="274">
        <f t="shared" si="10"/>
        <v>589</v>
      </c>
      <c r="C632" s="482">
        <v>2499</v>
      </c>
      <c r="D632" s="275" t="s">
        <v>1446</v>
      </c>
      <c r="E632" s="275" t="s">
        <v>1147</v>
      </c>
      <c r="F632" s="324"/>
      <c r="G632" s="479">
        <v>40200501271</v>
      </c>
      <c r="H632" s="275" t="s">
        <v>13</v>
      </c>
      <c r="I632" s="275" t="s">
        <v>142</v>
      </c>
      <c r="J632" s="280">
        <v>4760</v>
      </c>
      <c r="K632" s="275" t="s">
        <v>1578</v>
      </c>
      <c r="L632" s="434"/>
      <c r="M632" s="435"/>
    </row>
    <row r="633" spans="1:13" s="457" customFormat="1" ht="57.6" x14ac:dyDescent="0.25">
      <c r="A633" s="255">
        <v>500</v>
      </c>
      <c r="B633" s="274">
        <f t="shared" si="10"/>
        <v>590</v>
      </c>
      <c r="C633" s="482">
        <v>2500</v>
      </c>
      <c r="D633" s="275" t="s">
        <v>1447</v>
      </c>
      <c r="E633" s="275" t="s">
        <v>1448</v>
      </c>
      <c r="F633" s="324"/>
      <c r="G633" s="479">
        <v>40401239056</v>
      </c>
      <c r="H633" s="275" t="s">
        <v>13</v>
      </c>
      <c r="I633" s="275" t="s">
        <v>142</v>
      </c>
      <c r="J633" s="280">
        <v>1680</v>
      </c>
      <c r="K633" s="275" t="s">
        <v>1578</v>
      </c>
      <c r="L633" s="434"/>
      <c r="M633" s="435"/>
    </row>
    <row r="634" spans="1:13" s="457" customFormat="1" ht="43.2" x14ac:dyDescent="0.25">
      <c r="A634" s="255">
        <v>501</v>
      </c>
      <c r="B634" s="274">
        <f t="shared" si="10"/>
        <v>591</v>
      </c>
      <c r="C634" s="482">
        <v>2501</v>
      </c>
      <c r="D634" s="275" t="s">
        <v>1449</v>
      </c>
      <c r="E634" s="275" t="s">
        <v>75</v>
      </c>
      <c r="F634" s="324"/>
      <c r="G634" s="479">
        <v>40500945870</v>
      </c>
      <c r="H634" s="275" t="s">
        <v>13</v>
      </c>
      <c r="I634" s="275" t="s">
        <v>142</v>
      </c>
      <c r="J634" s="280">
        <v>3640</v>
      </c>
      <c r="K634" s="275" t="s">
        <v>1581</v>
      </c>
      <c r="L634" s="434"/>
      <c r="M634" s="435"/>
    </row>
    <row r="635" spans="1:13" s="457" customFormat="1" ht="43.2" x14ac:dyDescent="0.25">
      <c r="A635" s="255">
        <v>502</v>
      </c>
      <c r="B635" s="274">
        <f t="shared" si="10"/>
        <v>592</v>
      </c>
      <c r="C635" s="482">
        <v>2502</v>
      </c>
      <c r="D635" s="275" t="s">
        <v>1450</v>
      </c>
      <c r="E635" s="275" t="s">
        <v>77</v>
      </c>
      <c r="F635" s="324"/>
      <c r="G635" s="479">
        <v>40500966197</v>
      </c>
      <c r="H635" s="275" t="s">
        <v>13</v>
      </c>
      <c r="I635" s="275" t="s">
        <v>142</v>
      </c>
      <c r="J635" s="280">
        <v>14000</v>
      </c>
      <c r="K635" s="275" t="s">
        <v>1578</v>
      </c>
      <c r="L635" s="434"/>
      <c r="M635" s="435"/>
    </row>
    <row r="636" spans="1:13" s="457" customFormat="1" ht="43.2" x14ac:dyDescent="0.25">
      <c r="A636" s="255">
        <v>503</v>
      </c>
      <c r="B636" s="274">
        <f t="shared" si="10"/>
        <v>593</v>
      </c>
      <c r="C636" s="482">
        <v>2503</v>
      </c>
      <c r="D636" s="275" t="s">
        <v>1451</v>
      </c>
      <c r="E636" s="275" t="s">
        <v>873</v>
      </c>
      <c r="F636" s="324"/>
      <c r="G636" s="479">
        <v>40300233234</v>
      </c>
      <c r="H636" s="275" t="s">
        <v>13</v>
      </c>
      <c r="I636" s="275" t="s">
        <v>142</v>
      </c>
      <c r="J636" s="280">
        <v>28000</v>
      </c>
      <c r="K636" s="275" t="s">
        <v>1580</v>
      </c>
      <c r="L636" s="434"/>
      <c r="M636" s="435"/>
    </row>
    <row r="637" spans="1:13" s="457" customFormat="1" ht="43.2" x14ac:dyDescent="0.25">
      <c r="A637" s="255">
        <v>504</v>
      </c>
      <c r="B637" s="274">
        <f t="shared" si="10"/>
        <v>594</v>
      </c>
      <c r="C637" s="482">
        <v>2504</v>
      </c>
      <c r="D637" s="275" t="s">
        <v>1452</v>
      </c>
      <c r="E637" s="275" t="s">
        <v>1154</v>
      </c>
      <c r="F637" s="324"/>
      <c r="G637" s="479">
        <v>40200369658</v>
      </c>
      <c r="H637" s="275" t="s">
        <v>13</v>
      </c>
      <c r="I637" s="275" t="s">
        <v>142</v>
      </c>
      <c r="J637" s="280">
        <v>14000</v>
      </c>
      <c r="K637" s="275" t="s">
        <v>1578</v>
      </c>
      <c r="L637" s="434"/>
      <c r="M637" s="435"/>
    </row>
    <row r="638" spans="1:13" s="457" customFormat="1" ht="43.2" x14ac:dyDescent="0.25">
      <c r="A638" s="255">
        <v>505</v>
      </c>
      <c r="B638" s="274">
        <f t="shared" si="10"/>
        <v>595</v>
      </c>
      <c r="C638" s="482">
        <v>2505</v>
      </c>
      <c r="D638" s="275" t="s">
        <v>1453</v>
      </c>
      <c r="E638" s="275" t="s">
        <v>1454</v>
      </c>
      <c r="F638" s="324"/>
      <c r="G638" s="479">
        <v>40500027623</v>
      </c>
      <c r="H638" s="275" t="s">
        <v>13</v>
      </c>
      <c r="I638" s="275" t="s">
        <v>142</v>
      </c>
      <c r="J638" s="280">
        <v>441145</v>
      </c>
      <c r="K638" s="275" t="s">
        <v>1582</v>
      </c>
      <c r="L638" s="434"/>
      <c r="M638" s="435"/>
    </row>
    <row r="639" spans="1:13" s="457" customFormat="1" ht="43.2" x14ac:dyDescent="0.25">
      <c r="A639" s="255">
        <v>506</v>
      </c>
      <c r="B639" s="274">
        <f t="shared" si="10"/>
        <v>596</v>
      </c>
      <c r="C639" s="482">
        <v>2506</v>
      </c>
      <c r="D639" s="275" t="s">
        <v>1455</v>
      </c>
      <c r="E639" s="275" t="s">
        <v>1456</v>
      </c>
      <c r="F639" s="324"/>
      <c r="G639" s="479">
        <v>40300256418</v>
      </c>
      <c r="H639" s="275" t="s">
        <v>13</v>
      </c>
      <c r="I639" s="275" t="s">
        <v>142</v>
      </c>
      <c r="J639" s="280">
        <v>11200</v>
      </c>
      <c r="K639" s="275" t="s">
        <v>1580</v>
      </c>
      <c r="L639" s="434"/>
      <c r="M639" s="435"/>
    </row>
    <row r="640" spans="1:13" s="457" customFormat="1" ht="43.2" x14ac:dyDescent="0.25">
      <c r="A640" s="255">
        <v>507</v>
      </c>
      <c r="B640" s="274">
        <f t="shared" si="10"/>
        <v>597</v>
      </c>
      <c r="C640" s="482">
        <v>2507</v>
      </c>
      <c r="D640" s="275" t="s">
        <v>1457</v>
      </c>
      <c r="E640" s="275" t="s">
        <v>1458</v>
      </c>
      <c r="F640" s="324"/>
      <c r="G640" s="479">
        <v>40500025305</v>
      </c>
      <c r="H640" s="275" t="s">
        <v>13</v>
      </c>
      <c r="I640" s="275" t="s">
        <v>142</v>
      </c>
      <c r="J640" s="280">
        <v>21000</v>
      </c>
      <c r="K640" s="275" t="s">
        <v>1578</v>
      </c>
      <c r="L640" s="434"/>
      <c r="M640" s="435"/>
    </row>
    <row r="641" spans="1:13" s="457" customFormat="1" ht="43.2" x14ac:dyDescent="0.25">
      <c r="A641" s="255">
        <v>508</v>
      </c>
      <c r="B641" s="274">
        <f t="shared" si="10"/>
        <v>598</v>
      </c>
      <c r="C641" s="482">
        <v>2508</v>
      </c>
      <c r="D641" s="275" t="s">
        <v>1459</v>
      </c>
      <c r="E641" s="275" t="s">
        <v>875</v>
      </c>
      <c r="F641" s="324"/>
      <c r="G641" s="479">
        <v>40400611592</v>
      </c>
      <c r="H641" s="275" t="s">
        <v>13</v>
      </c>
      <c r="I641" s="275" t="s">
        <v>142</v>
      </c>
      <c r="J641" s="280">
        <v>37800</v>
      </c>
      <c r="K641" s="275" t="s">
        <v>1579</v>
      </c>
      <c r="L641" s="434"/>
      <c r="M641" s="435"/>
    </row>
    <row r="642" spans="1:13" s="457" customFormat="1" ht="43.2" x14ac:dyDescent="0.25">
      <c r="A642" s="255">
        <v>509</v>
      </c>
      <c r="B642" s="274">
        <f t="shared" si="10"/>
        <v>599</v>
      </c>
      <c r="C642" s="482">
        <v>2509</v>
      </c>
      <c r="D642" s="275" t="s">
        <v>1460</v>
      </c>
      <c r="E642" s="275" t="s">
        <v>78</v>
      </c>
      <c r="F642" s="324"/>
      <c r="G642" s="479">
        <v>40501056306</v>
      </c>
      <c r="H642" s="275" t="s">
        <v>13</v>
      </c>
      <c r="I642" s="275" t="s">
        <v>142</v>
      </c>
      <c r="J642" s="280">
        <v>59920</v>
      </c>
      <c r="K642" s="275" t="s">
        <v>1578</v>
      </c>
      <c r="L642" s="434"/>
      <c r="M642" s="435"/>
    </row>
    <row r="643" spans="1:13" s="457" customFormat="1" ht="43.2" x14ac:dyDescent="0.25">
      <c r="A643" s="255">
        <v>510</v>
      </c>
      <c r="B643" s="274">
        <f t="shared" si="10"/>
        <v>600</v>
      </c>
      <c r="C643" s="482">
        <v>2510</v>
      </c>
      <c r="D643" s="275" t="s">
        <v>1461</v>
      </c>
      <c r="E643" s="275" t="s">
        <v>1462</v>
      </c>
      <c r="F643" s="324"/>
      <c r="G643" s="479">
        <v>40501049330</v>
      </c>
      <c r="H643" s="275" t="s">
        <v>13</v>
      </c>
      <c r="I643" s="275" t="s">
        <v>142</v>
      </c>
      <c r="J643" s="280">
        <v>67200</v>
      </c>
      <c r="K643" s="275" t="s">
        <v>1580</v>
      </c>
      <c r="L643" s="434"/>
      <c r="M643" s="435"/>
    </row>
    <row r="644" spans="1:13" s="457" customFormat="1" ht="43.2" x14ac:dyDescent="0.25">
      <c r="A644" s="255">
        <v>511</v>
      </c>
      <c r="B644" s="274">
        <f t="shared" si="10"/>
        <v>601</v>
      </c>
      <c r="C644" s="482">
        <v>2511</v>
      </c>
      <c r="D644" s="275" t="s">
        <v>1463</v>
      </c>
      <c r="E644" s="275" t="s">
        <v>1464</v>
      </c>
      <c r="F644" s="324"/>
      <c r="G644" s="479">
        <v>40301399200</v>
      </c>
      <c r="H644" s="275" t="s">
        <v>13</v>
      </c>
      <c r="I644" s="275" t="s">
        <v>142</v>
      </c>
      <c r="J644" s="280">
        <v>19600</v>
      </c>
      <c r="K644" s="275" t="s">
        <v>1581</v>
      </c>
      <c r="L644" s="434"/>
      <c r="M644" s="435"/>
    </row>
    <row r="645" spans="1:13" s="457" customFormat="1" ht="43.2" x14ac:dyDescent="0.25">
      <c r="A645" s="255">
        <v>512</v>
      </c>
      <c r="B645" s="274">
        <f t="shared" si="10"/>
        <v>602</v>
      </c>
      <c r="C645" s="482">
        <v>2512</v>
      </c>
      <c r="D645" s="275" t="s">
        <v>1465</v>
      </c>
      <c r="E645" s="275" t="s">
        <v>1466</v>
      </c>
      <c r="F645" s="324"/>
      <c r="G645" s="479">
        <v>40300340684</v>
      </c>
      <c r="H645" s="275" t="s">
        <v>13</v>
      </c>
      <c r="I645" s="275" t="s">
        <v>142</v>
      </c>
      <c r="J645" s="280">
        <v>7000</v>
      </c>
      <c r="K645" s="275" t="s">
        <v>1579</v>
      </c>
      <c r="L645" s="434"/>
      <c r="M645" s="435"/>
    </row>
    <row r="646" spans="1:13" s="457" customFormat="1" ht="57.6" x14ac:dyDescent="0.25">
      <c r="A646" s="255">
        <v>513</v>
      </c>
      <c r="B646" s="274">
        <f t="shared" si="10"/>
        <v>603</v>
      </c>
      <c r="C646" s="482">
        <v>2513</v>
      </c>
      <c r="D646" s="275" t="s">
        <v>1467</v>
      </c>
      <c r="E646" s="275" t="s">
        <v>1468</v>
      </c>
      <c r="F646" s="324"/>
      <c r="G646" s="479">
        <v>41100836950</v>
      </c>
      <c r="H646" s="275" t="s">
        <v>13</v>
      </c>
      <c r="I646" s="275" t="s">
        <v>142</v>
      </c>
      <c r="J646" s="280">
        <v>15680</v>
      </c>
      <c r="K646" s="275" t="s">
        <v>1578</v>
      </c>
      <c r="L646" s="434"/>
      <c r="M646" s="435"/>
    </row>
    <row r="647" spans="1:13" s="457" customFormat="1" ht="43.2" x14ac:dyDescent="0.25">
      <c r="A647" s="255">
        <v>514</v>
      </c>
      <c r="B647" s="274">
        <f t="shared" si="10"/>
        <v>604</v>
      </c>
      <c r="C647" s="482">
        <v>2514</v>
      </c>
      <c r="D647" s="275" t="s">
        <v>1469</v>
      </c>
      <c r="E647" s="275" t="s">
        <v>1470</v>
      </c>
      <c r="F647" s="324"/>
      <c r="G647" s="479">
        <v>41106956107</v>
      </c>
      <c r="H647" s="275" t="s">
        <v>13</v>
      </c>
      <c r="I647" s="275" t="s">
        <v>142</v>
      </c>
      <c r="J647" s="280">
        <v>363835</v>
      </c>
      <c r="K647" s="275" t="s">
        <v>1587</v>
      </c>
      <c r="L647" s="434"/>
      <c r="M647" s="435"/>
    </row>
    <row r="648" spans="1:13" s="457" customFormat="1" ht="43.2" x14ac:dyDescent="0.25">
      <c r="A648" s="255">
        <v>515</v>
      </c>
      <c r="B648" s="274">
        <f t="shared" ref="B648:B711" si="11">B647+1</f>
        <v>605</v>
      </c>
      <c r="C648" s="482">
        <v>2515</v>
      </c>
      <c r="D648" s="275" t="s">
        <v>1471</v>
      </c>
      <c r="E648" s="275" t="s">
        <v>1472</v>
      </c>
      <c r="F648" s="324"/>
      <c r="G648" s="479">
        <v>40400703934</v>
      </c>
      <c r="H648" s="275" t="s">
        <v>13</v>
      </c>
      <c r="I648" s="275" t="s">
        <v>142</v>
      </c>
      <c r="J648" s="280">
        <v>5600</v>
      </c>
      <c r="K648" s="275" t="s">
        <v>1578</v>
      </c>
      <c r="L648" s="434"/>
      <c r="M648" s="435"/>
    </row>
    <row r="649" spans="1:13" s="457" customFormat="1" ht="43.2" x14ac:dyDescent="0.25">
      <c r="A649" s="255">
        <v>516</v>
      </c>
      <c r="B649" s="274">
        <f t="shared" si="11"/>
        <v>606</v>
      </c>
      <c r="C649" s="482">
        <v>2516</v>
      </c>
      <c r="D649" s="275" t="s">
        <v>1473</v>
      </c>
      <c r="E649" s="275" t="s">
        <v>1474</v>
      </c>
      <c r="F649" s="324"/>
      <c r="G649" s="479">
        <v>40600335205</v>
      </c>
      <c r="H649" s="275" t="s">
        <v>13</v>
      </c>
      <c r="I649" s="275" t="s">
        <v>142</v>
      </c>
      <c r="J649" s="280">
        <v>35000</v>
      </c>
      <c r="K649" s="275" t="s">
        <v>1580</v>
      </c>
      <c r="L649" s="434"/>
      <c r="M649" s="435"/>
    </row>
    <row r="650" spans="1:13" s="457" customFormat="1" ht="43.2" x14ac:dyDescent="0.25">
      <c r="A650" s="255">
        <v>517</v>
      </c>
      <c r="B650" s="274">
        <f t="shared" si="11"/>
        <v>607</v>
      </c>
      <c r="C650" s="482">
        <v>2517</v>
      </c>
      <c r="D650" s="275" t="s">
        <v>1475</v>
      </c>
      <c r="E650" s="275" t="s">
        <v>1476</v>
      </c>
      <c r="F650" s="324"/>
      <c r="G650" s="479">
        <v>40301403707</v>
      </c>
      <c r="H650" s="275" t="s">
        <v>13</v>
      </c>
      <c r="I650" s="275" t="s">
        <v>142</v>
      </c>
      <c r="J650" s="280">
        <v>4200</v>
      </c>
      <c r="K650" s="275" t="s">
        <v>1582</v>
      </c>
      <c r="L650" s="434"/>
      <c r="M650" s="435"/>
    </row>
    <row r="651" spans="1:13" s="457" customFormat="1" ht="43.2" x14ac:dyDescent="0.25">
      <c r="A651" s="255">
        <v>518</v>
      </c>
      <c r="B651" s="274">
        <f t="shared" si="11"/>
        <v>608</v>
      </c>
      <c r="C651" s="482">
        <v>2518</v>
      </c>
      <c r="D651" s="275" t="s">
        <v>1477</v>
      </c>
      <c r="E651" s="275" t="s">
        <v>1478</v>
      </c>
      <c r="F651" s="324"/>
      <c r="G651" s="479">
        <v>40401570518</v>
      </c>
      <c r="H651" s="275" t="s">
        <v>13</v>
      </c>
      <c r="I651" s="275" t="s">
        <v>142</v>
      </c>
      <c r="J651" s="280">
        <v>4200</v>
      </c>
      <c r="K651" s="275" t="s">
        <v>1581</v>
      </c>
      <c r="L651" s="434"/>
      <c r="M651" s="435"/>
    </row>
    <row r="652" spans="1:13" s="457" customFormat="1" ht="43.2" x14ac:dyDescent="0.25">
      <c r="A652" s="255">
        <v>519</v>
      </c>
      <c r="B652" s="274">
        <f t="shared" si="11"/>
        <v>609</v>
      </c>
      <c r="C652" s="482">
        <v>2519</v>
      </c>
      <c r="D652" s="275" t="s">
        <v>1479</v>
      </c>
      <c r="E652" s="275" t="s">
        <v>881</v>
      </c>
      <c r="F652" s="324"/>
      <c r="G652" s="479">
        <v>40400151063</v>
      </c>
      <c r="H652" s="275" t="s">
        <v>13</v>
      </c>
      <c r="I652" s="275" t="s">
        <v>142</v>
      </c>
      <c r="J652" s="280">
        <v>6720</v>
      </c>
      <c r="K652" s="275" t="s">
        <v>1581</v>
      </c>
      <c r="L652" s="434"/>
      <c r="M652" s="435"/>
    </row>
    <row r="653" spans="1:13" s="457" customFormat="1" ht="43.2" x14ac:dyDescent="0.25">
      <c r="A653" s="255">
        <v>520</v>
      </c>
      <c r="B653" s="274">
        <f t="shared" si="11"/>
        <v>610</v>
      </c>
      <c r="C653" s="482">
        <v>2520</v>
      </c>
      <c r="D653" s="275" t="s">
        <v>1480</v>
      </c>
      <c r="E653" s="275" t="s">
        <v>1158</v>
      </c>
      <c r="F653" s="324"/>
      <c r="G653" s="479">
        <v>40501366530</v>
      </c>
      <c r="H653" s="275" t="s">
        <v>13</v>
      </c>
      <c r="I653" s="275" t="s">
        <v>142</v>
      </c>
      <c r="J653" s="280">
        <v>42800</v>
      </c>
      <c r="K653" s="275" t="s">
        <v>1581</v>
      </c>
      <c r="L653" s="434"/>
      <c r="M653" s="435"/>
    </row>
    <row r="654" spans="1:13" s="457" customFormat="1" ht="43.2" x14ac:dyDescent="0.25">
      <c r="A654" s="255">
        <v>521</v>
      </c>
      <c r="B654" s="274">
        <f t="shared" si="11"/>
        <v>611</v>
      </c>
      <c r="C654" s="482">
        <v>2521</v>
      </c>
      <c r="D654" s="275" t="s">
        <v>1481</v>
      </c>
      <c r="E654" s="275" t="s">
        <v>1482</v>
      </c>
      <c r="F654" s="324"/>
      <c r="G654" s="479">
        <v>40300042649</v>
      </c>
      <c r="H654" s="275" t="s">
        <v>13</v>
      </c>
      <c r="I654" s="275" t="s">
        <v>142</v>
      </c>
      <c r="J654" s="280">
        <v>8960</v>
      </c>
      <c r="K654" s="275" t="s">
        <v>1581</v>
      </c>
      <c r="L654" s="434"/>
      <c r="M654" s="435"/>
    </row>
    <row r="655" spans="1:13" s="457" customFormat="1" ht="57.6" x14ac:dyDescent="0.25">
      <c r="A655" s="255">
        <v>522</v>
      </c>
      <c r="B655" s="274">
        <f t="shared" si="11"/>
        <v>612</v>
      </c>
      <c r="C655" s="482">
        <v>2522</v>
      </c>
      <c r="D655" s="275" t="s">
        <v>1483</v>
      </c>
      <c r="E655" s="275" t="s">
        <v>1484</v>
      </c>
      <c r="F655" s="324"/>
      <c r="G655" s="479">
        <v>40600204001</v>
      </c>
      <c r="H655" s="275" t="s">
        <v>13</v>
      </c>
      <c r="I655" s="275" t="s">
        <v>142</v>
      </c>
      <c r="J655" s="280">
        <v>8400</v>
      </c>
      <c r="K655" s="275" t="s">
        <v>1581</v>
      </c>
      <c r="L655" s="434"/>
      <c r="M655" s="435"/>
    </row>
    <row r="656" spans="1:13" s="457" customFormat="1" ht="43.2" x14ac:dyDescent="0.25">
      <c r="A656" s="255">
        <v>523</v>
      </c>
      <c r="B656" s="274">
        <f t="shared" si="11"/>
        <v>613</v>
      </c>
      <c r="C656" s="482">
        <v>2523</v>
      </c>
      <c r="D656" s="275" t="s">
        <v>1485</v>
      </c>
      <c r="E656" s="275" t="s">
        <v>1486</v>
      </c>
      <c r="F656" s="324"/>
      <c r="G656" s="479">
        <v>40300306732</v>
      </c>
      <c r="H656" s="275" t="s">
        <v>13</v>
      </c>
      <c r="I656" s="275" t="s">
        <v>142</v>
      </c>
      <c r="J656" s="280">
        <v>23520</v>
      </c>
      <c r="K656" s="275" t="s">
        <v>1580</v>
      </c>
      <c r="L656" s="434"/>
      <c r="M656" s="435"/>
    </row>
    <row r="657" spans="1:13" s="457" customFormat="1" ht="43.2" x14ac:dyDescent="0.25">
      <c r="A657" s="255">
        <v>524</v>
      </c>
      <c r="B657" s="274">
        <f t="shared" si="11"/>
        <v>614</v>
      </c>
      <c r="C657" s="482">
        <v>2524</v>
      </c>
      <c r="D657" s="275" t="s">
        <v>1487</v>
      </c>
      <c r="E657" s="275" t="s">
        <v>1488</v>
      </c>
      <c r="F657" s="324"/>
      <c r="G657" s="479">
        <v>40300278250</v>
      </c>
      <c r="H657" s="275" t="s">
        <v>13</v>
      </c>
      <c r="I657" s="275" t="s">
        <v>142</v>
      </c>
      <c r="J657" s="280">
        <v>5600</v>
      </c>
      <c r="K657" s="275" t="s">
        <v>1580</v>
      </c>
      <c r="L657" s="434"/>
      <c r="M657" s="435"/>
    </row>
    <row r="658" spans="1:13" s="457" customFormat="1" ht="43.2" x14ac:dyDescent="0.25">
      <c r="A658" s="255">
        <v>525</v>
      </c>
      <c r="B658" s="274">
        <f t="shared" si="11"/>
        <v>615</v>
      </c>
      <c r="C658" s="482">
        <v>2525</v>
      </c>
      <c r="D658" s="275" t="s">
        <v>1489</v>
      </c>
      <c r="E658" s="275" t="s">
        <v>1490</v>
      </c>
      <c r="F658" s="324"/>
      <c r="G658" s="479">
        <v>40400717990</v>
      </c>
      <c r="H658" s="275" t="s">
        <v>13</v>
      </c>
      <c r="I658" s="275" t="s">
        <v>142</v>
      </c>
      <c r="J658" s="280">
        <v>8680</v>
      </c>
      <c r="K658" s="275" t="s">
        <v>1580</v>
      </c>
      <c r="L658" s="434"/>
      <c r="M658" s="435"/>
    </row>
    <row r="659" spans="1:13" s="457" customFormat="1" ht="43.2" x14ac:dyDescent="0.25">
      <c r="A659" s="255">
        <v>526</v>
      </c>
      <c r="B659" s="274">
        <f t="shared" si="11"/>
        <v>616</v>
      </c>
      <c r="C659" s="482">
        <v>2526</v>
      </c>
      <c r="D659" s="275" t="s">
        <v>1491</v>
      </c>
      <c r="E659" s="275" t="s">
        <v>1492</v>
      </c>
      <c r="F659" s="324"/>
      <c r="G659" s="479">
        <v>40300469230</v>
      </c>
      <c r="H659" s="275" t="s">
        <v>13</v>
      </c>
      <c r="I659" s="275" t="s">
        <v>142</v>
      </c>
      <c r="J659" s="280">
        <v>8400</v>
      </c>
      <c r="K659" s="275" t="s">
        <v>1578</v>
      </c>
      <c r="L659" s="434"/>
      <c r="M659" s="435"/>
    </row>
    <row r="660" spans="1:13" s="457" customFormat="1" ht="43.2" x14ac:dyDescent="0.25">
      <c r="A660" s="255">
        <v>527</v>
      </c>
      <c r="B660" s="274">
        <f t="shared" si="11"/>
        <v>617</v>
      </c>
      <c r="C660" s="482">
        <v>2527</v>
      </c>
      <c r="D660" s="275" t="s">
        <v>1493</v>
      </c>
      <c r="E660" s="275" t="s">
        <v>1494</v>
      </c>
      <c r="F660" s="324"/>
      <c r="G660" s="480">
        <v>332910886367</v>
      </c>
      <c r="H660" s="275" t="s">
        <v>13</v>
      </c>
      <c r="I660" s="275" t="s">
        <v>142</v>
      </c>
      <c r="J660" s="280">
        <v>425430</v>
      </c>
      <c r="K660" s="275" t="s">
        <v>1582</v>
      </c>
      <c r="L660" s="434"/>
      <c r="M660" s="435"/>
    </row>
    <row r="661" spans="1:13" s="457" customFormat="1" ht="43.2" x14ac:dyDescent="0.25">
      <c r="A661" s="255">
        <v>528</v>
      </c>
      <c r="B661" s="274">
        <f t="shared" si="11"/>
        <v>618</v>
      </c>
      <c r="C661" s="482">
        <v>2528</v>
      </c>
      <c r="D661" s="275" t="s">
        <v>1495</v>
      </c>
      <c r="E661" s="275" t="s">
        <v>1496</v>
      </c>
      <c r="F661" s="324"/>
      <c r="G661" s="479">
        <v>40301039007</v>
      </c>
      <c r="H661" s="275" t="s">
        <v>13</v>
      </c>
      <c r="I661" s="275" t="s">
        <v>142</v>
      </c>
      <c r="J661" s="280">
        <v>22400</v>
      </c>
      <c r="K661" s="275" t="s">
        <v>1578</v>
      </c>
      <c r="L661" s="434"/>
      <c r="M661" s="435"/>
    </row>
    <row r="662" spans="1:13" s="457" customFormat="1" ht="57.6" x14ac:dyDescent="0.25">
      <c r="A662" s="255">
        <v>529</v>
      </c>
      <c r="B662" s="274">
        <f t="shared" si="11"/>
        <v>619</v>
      </c>
      <c r="C662" s="482">
        <v>2529</v>
      </c>
      <c r="D662" s="275" t="s">
        <v>1497</v>
      </c>
      <c r="E662" s="275" t="s">
        <v>81</v>
      </c>
      <c r="F662" s="324"/>
      <c r="G662" s="479">
        <v>40501168585</v>
      </c>
      <c r="H662" s="275" t="s">
        <v>13</v>
      </c>
      <c r="I662" s="275" t="s">
        <v>142</v>
      </c>
      <c r="J662" s="280">
        <v>2800</v>
      </c>
      <c r="K662" s="275" t="s">
        <v>1578</v>
      </c>
      <c r="L662" s="434"/>
      <c r="M662" s="435"/>
    </row>
    <row r="663" spans="1:13" s="457" customFormat="1" ht="43.2" x14ac:dyDescent="0.25">
      <c r="A663" s="255">
        <v>530</v>
      </c>
      <c r="B663" s="274">
        <f t="shared" si="11"/>
        <v>620</v>
      </c>
      <c r="C663" s="482">
        <v>2530</v>
      </c>
      <c r="D663" s="275" t="s">
        <v>1498</v>
      </c>
      <c r="E663" s="275" t="s">
        <v>1499</v>
      </c>
      <c r="F663" s="324"/>
      <c r="G663" s="479">
        <v>40300576753</v>
      </c>
      <c r="H663" s="275" t="s">
        <v>13</v>
      </c>
      <c r="I663" s="275" t="s">
        <v>142</v>
      </c>
      <c r="J663" s="280">
        <v>7000</v>
      </c>
      <c r="K663" s="275" t="s">
        <v>1578</v>
      </c>
      <c r="L663" s="434"/>
      <c r="M663" s="435"/>
    </row>
    <row r="664" spans="1:13" s="457" customFormat="1" ht="43.2" x14ac:dyDescent="0.25">
      <c r="A664" s="255">
        <v>531</v>
      </c>
      <c r="B664" s="274">
        <f t="shared" si="11"/>
        <v>621</v>
      </c>
      <c r="C664" s="482">
        <v>2531</v>
      </c>
      <c r="D664" s="275" t="s">
        <v>1500</v>
      </c>
      <c r="E664" s="275" t="s">
        <v>1501</v>
      </c>
      <c r="F664" s="324"/>
      <c r="G664" s="479">
        <v>40400287547</v>
      </c>
      <c r="H664" s="275" t="s">
        <v>13</v>
      </c>
      <c r="I664" s="275" t="s">
        <v>142</v>
      </c>
      <c r="J664" s="280">
        <v>43400</v>
      </c>
      <c r="K664" s="275" t="s">
        <v>1580</v>
      </c>
      <c r="L664" s="434"/>
      <c r="M664" s="435"/>
    </row>
    <row r="665" spans="1:13" s="457" customFormat="1" ht="43.2" x14ac:dyDescent="0.25">
      <c r="A665" s="255">
        <v>532</v>
      </c>
      <c r="B665" s="274">
        <f t="shared" si="11"/>
        <v>622</v>
      </c>
      <c r="C665" s="482">
        <v>2532</v>
      </c>
      <c r="D665" s="275" t="s">
        <v>1502</v>
      </c>
      <c r="E665" s="275" t="s">
        <v>1503</v>
      </c>
      <c r="F665" s="324"/>
      <c r="G665" s="479">
        <v>40301650784</v>
      </c>
      <c r="H665" s="275" t="s">
        <v>13</v>
      </c>
      <c r="I665" s="275" t="s">
        <v>142</v>
      </c>
      <c r="J665" s="280">
        <v>12500</v>
      </c>
      <c r="K665" s="275" t="s">
        <v>1579</v>
      </c>
      <c r="L665" s="434"/>
      <c r="M665" s="435"/>
    </row>
    <row r="666" spans="1:13" s="457" customFormat="1" ht="43.2" x14ac:dyDescent="0.25">
      <c r="A666" s="255">
        <v>533</v>
      </c>
      <c r="B666" s="274">
        <f t="shared" si="11"/>
        <v>623</v>
      </c>
      <c r="C666" s="482">
        <v>2533</v>
      </c>
      <c r="D666" s="275" t="s">
        <v>1504</v>
      </c>
      <c r="E666" s="275" t="s">
        <v>1505</v>
      </c>
      <c r="F666" s="324"/>
      <c r="G666" s="479">
        <v>40300631404</v>
      </c>
      <c r="H666" s="275" t="s">
        <v>13</v>
      </c>
      <c r="I666" s="275" t="s">
        <v>142</v>
      </c>
      <c r="J666" s="280">
        <v>22400</v>
      </c>
      <c r="K666" s="275" t="s">
        <v>1581</v>
      </c>
      <c r="L666" s="434"/>
      <c r="M666" s="435"/>
    </row>
    <row r="667" spans="1:13" s="457" customFormat="1" ht="43.2" x14ac:dyDescent="0.25">
      <c r="A667" s="255">
        <v>534</v>
      </c>
      <c r="B667" s="274">
        <f t="shared" si="11"/>
        <v>624</v>
      </c>
      <c r="C667" s="482">
        <v>2534</v>
      </c>
      <c r="D667" s="275" t="s">
        <v>1506</v>
      </c>
      <c r="E667" s="275" t="s">
        <v>1505</v>
      </c>
      <c r="F667" s="324"/>
      <c r="G667" s="479">
        <v>40300631404</v>
      </c>
      <c r="H667" s="275" t="s">
        <v>13</v>
      </c>
      <c r="I667" s="275" t="s">
        <v>142</v>
      </c>
      <c r="J667" s="280">
        <v>30000</v>
      </c>
      <c r="K667" s="275" t="s">
        <v>1579</v>
      </c>
      <c r="L667" s="434"/>
      <c r="M667" s="435"/>
    </row>
    <row r="668" spans="1:13" s="457" customFormat="1" ht="43.2" x14ac:dyDescent="0.25">
      <c r="A668" s="255">
        <v>535</v>
      </c>
      <c r="B668" s="274">
        <f t="shared" si="11"/>
        <v>625</v>
      </c>
      <c r="C668" s="482">
        <v>2535</v>
      </c>
      <c r="D668" s="275" t="s">
        <v>1507</v>
      </c>
      <c r="E668" s="275" t="s">
        <v>1508</v>
      </c>
      <c r="F668" s="324"/>
      <c r="G668" s="479">
        <v>40401126214</v>
      </c>
      <c r="H668" s="275" t="s">
        <v>13</v>
      </c>
      <c r="I668" s="275" t="s">
        <v>142</v>
      </c>
      <c r="J668" s="280">
        <v>5600</v>
      </c>
      <c r="K668" s="275" t="s">
        <v>1580</v>
      </c>
      <c r="L668" s="434"/>
      <c r="M668" s="435"/>
    </row>
    <row r="669" spans="1:13" s="457" customFormat="1" ht="43.2" x14ac:dyDescent="0.25">
      <c r="A669" s="255">
        <v>536</v>
      </c>
      <c r="B669" s="274">
        <f t="shared" si="11"/>
        <v>626</v>
      </c>
      <c r="C669" s="482">
        <v>2536</v>
      </c>
      <c r="D669" s="275" t="s">
        <v>1509</v>
      </c>
      <c r="E669" s="275" t="s">
        <v>1510</v>
      </c>
      <c r="F669" s="324"/>
      <c r="G669" s="479">
        <v>40300179611</v>
      </c>
      <c r="H669" s="275" t="s">
        <v>13</v>
      </c>
      <c r="I669" s="275" t="s">
        <v>142</v>
      </c>
      <c r="J669" s="280">
        <v>10080</v>
      </c>
      <c r="K669" s="275" t="s">
        <v>1580</v>
      </c>
      <c r="L669" s="434"/>
      <c r="M669" s="435"/>
    </row>
    <row r="670" spans="1:13" s="457" customFormat="1" ht="43.2" x14ac:dyDescent="0.25">
      <c r="A670" s="255">
        <v>537</v>
      </c>
      <c r="B670" s="274">
        <f t="shared" si="11"/>
        <v>627</v>
      </c>
      <c r="C670" s="482">
        <v>2537</v>
      </c>
      <c r="D670" s="275" t="s">
        <v>1511</v>
      </c>
      <c r="E670" s="275" t="s">
        <v>1512</v>
      </c>
      <c r="F670" s="324"/>
      <c r="G670" s="479">
        <v>40501164245</v>
      </c>
      <c r="H670" s="275" t="s">
        <v>13</v>
      </c>
      <c r="I670" s="275" t="s">
        <v>142</v>
      </c>
      <c r="J670" s="280">
        <v>12600</v>
      </c>
      <c r="K670" s="275" t="s">
        <v>1581</v>
      </c>
      <c r="L670" s="434"/>
      <c r="M670" s="435"/>
    </row>
    <row r="671" spans="1:13" s="457" customFormat="1" ht="43.2" x14ac:dyDescent="0.25">
      <c r="A671" s="255">
        <v>538</v>
      </c>
      <c r="B671" s="274">
        <f t="shared" si="11"/>
        <v>628</v>
      </c>
      <c r="C671" s="482">
        <v>2538</v>
      </c>
      <c r="D671" s="275" t="s">
        <v>1513</v>
      </c>
      <c r="E671" s="275" t="s">
        <v>1514</v>
      </c>
      <c r="F671" s="324"/>
      <c r="G671" s="479">
        <v>40800360600</v>
      </c>
      <c r="H671" s="275" t="s">
        <v>13</v>
      </c>
      <c r="I671" s="275" t="s">
        <v>142</v>
      </c>
      <c r="J671" s="280">
        <v>134901</v>
      </c>
      <c r="K671" s="275" t="s">
        <v>1582</v>
      </c>
      <c r="L671" s="434"/>
      <c r="M671" s="435"/>
    </row>
    <row r="672" spans="1:13" s="457" customFormat="1" ht="43.2" x14ac:dyDescent="0.25">
      <c r="A672" s="255">
        <v>539</v>
      </c>
      <c r="B672" s="274">
        <f t="shared" si="11"/>
        <v>629</v>
      </c>
      <c r="C672" s="482">
        <v>2539</v>
      </c>
      <c r="D672" s="275" t="s">
        <v>1515</v>
      </c>
      <c r="E672" s="275" t="s">
        <v>1516</v>
      </c>
      <c r="F672" s="324"/>
      <c r="G672" s="479">
        <v>40100882802</v>
      </c>
      <c r="H672" s="275" t="s">
        <v>13</v>
      </c>
      <c r="I672" s="275" t="s">
        <v>142</v>
      </c>
      <c r="J672" s="280">
        <v>11760</v>
      </c>
      <c r="K672" s="275" t="s">
        <v>1580</v>
      </c>
      <c r="L672" s="434"/>
      <c r="M672" s="435"/>
    </row>
    <row r="673" spans="1:13" s="457" customFormat="1" ht="43.2" x14ac:dyDescent="0.25">
      <c r="A673" s="255">
        <v>540</v>
      </c>
      <c r="B673" s="274">
        <f t="shared" si="11"/>
        <v>630</v>
      </c>
      <c r="C673" s="482">
        <v>2540</v>
      </c>
      <c r="D673" s="275" t="s">
        <v>1517</v>
      </c>
      <c r="E673" s="275" t="s">
        <v>1516</v>
      </c>
      <c r="F673" s="324"/>
      <c r="G673" s="479">
        <v>40100882802</v>
      </c>
      <c r="H673" s="275" t="s">
        <v>13</v>
      </c>
      <c r="I673" s="275" t="s">
        <v>142</v>
      </c>
      <c r="J673" s="280">
        <v>42638</v>
      </c>
      <c r="K673" s="275" t="s">
        <v>1583</v>
      </c>
      <c r="L673" s="434"/>
      <c r="M673" s="435"/>
    </row>
    <row r="674" spans="1:13" s="457" customFormat="1" ht="43.2" x14ac:dyDescent="0.25">
      <c r="A674" s="255">
        <v>541</v>
      </c>
      <c r="B674" s="274">
        <f t="shared" si="11"/>
        <v>631</v>
      </c>
      <c r="C674" s="482">
        <v>2541</v>
      </c>
      <c r="D674" s="275" t="s">
        <v>1518</v>
      </c>
      <c r="E674" s="275" t="s">
        <v>1174</v>
      </c>
      <c r="F674" s="324"/>
      <c r="G674" s="479">
        <v>40300024907</v>
      </c>
      <c r="H674" s="275" t="s">
        <v>13</v>
      </c>
      <c r="I674" s="275" t="s">
        <v>142</v>
      </c>
      <c r="J674" s="280">
        <v>22360</v>
      </c>
      <c r="K674" s="275" t="s">
        <v>1581</v>
      </c>
      <c r="L674" s="434"/>
      <c r="M674" s="435"/>
    </row>
    <row r="675" spans="1:13" s="457" customFormat="1" ht="43.2" x14ac:dyDescent="0.25">
      <c r="A675" s="255">
        <v>542</v>
      </c>
      <c r="B675" s="274">
        <f t="shared" si="11"/>
        <v>632</v>
      </c>
      <c r="C675" s="482">
        <v>2542</v>
      </c>
      <c r="D675" s="275" t="s">
        <v>1519</v>
      </c>
      <c r="E675" s="275" t="s">
        <v>1520</v>
      </c>
      <c r="F675" s="324"/>
      <c r="G675" s="479">
        <v>40400351344</v>
      </c>
      <c r="H675" s="275" t="s">
        <v>13</v>
      </c>
      <c r="I675" s="275" t="s">
        <v>142</v>
      </c>
      <c r="J675" s="280">
        <v>29120</v>
      </c>
      <c r="K675" s="275" t="s">
        <v>1578</v>
      </c>
      <c r="L675" s="434"/>
      <c r="M675" s="435"/>
    </row>
    <row r="676" spans="1:13" s="457" customFormat="1" ht="43.2" x14ac:dyDescent="0.25">
      <c r="A676" s="255">
        <v>543</v>
      </c>
      <c r="B676" s="274">
        <f t="shared" si="11"/>
        <v>633</v>
      </c>
      <c r="C676" s="482">
        <v>2543</v>
      </c>
      <c r="D676" s="275" t="s">
        <v>1521</v>
      </c>
      <c r="E676" s="275" t="s">
        <v>1522</v>
      </c>
      <c r="F676" s="324"/>
      <c r="G676" s="479">
        <v>41102556010</v>
      </c>
      <c r="H676" s="275" t="s">
        <v>13</v>
      </c>
      <c r="I676" s="275" t="s">
        <v>142</v>
      </c>
      <c r="J676" s="280">
        <v>27160</v>
      </c>
      <c r="K676" s="275" t="s">
        <v>1580</v>
      </c>
      <c r="L676" s="434"/>
      <c r="M676" s="435"/>
    </row>
    <row r="677" spans="1:13" s="457" customFormat="1" ht="43.2" x14ac:dyDescent="0.25">
      <c r="A677" s="255">
        <v>544</v>
      </c>
      <c r="B677" s="274">
        <f t="shared" si="11"/>
        <v>634</v>
      </c>
      <c r="C677" s="482">
        <v>2544</v>
      </c>
      <c r="D677" s="275" t="s">
        <v>1523</v>
      </c>
      <c r="E677" s="275" t="s">
        <v>1524</v>
      </c>
      <c r="F677" s="324"/>
      <c r="G677" s="479">
        <v>40400620710</v>
      </c>
      <c r="H677" s="275" t="s">
        <v>13</v>
      </c>
      <c r="I677" s="275" t="s">
        <v>142</v>
      </c>
      <c r="J677" s="280">
        <v>4760</v>
      </c>
      <c r="K677" s="275" t="s">
        <v>1581</v>
      </c>
      <c r="L677" s="434"/>
      <c r="M677" s="435"/>
    </row>
    <row r="678" spans="1:13" s="457" customFormat="1" ht="43.2" x14ac:dyDescent="0.25">
      <c r="A678" s="255">
        <v>545</v>
      </c>
      <c r="B678" s="274">
        <f t="shared" si="11"/>
        <v>635</v>
      </c>
      <c r="C678" s="482">
        <v>2545</v>
      </c>
      <c r="D678" s="275" t="s">
        <v>1525</v>
      </c>
      <c r="E678" s="275" t="s">
        <v>1526</v>
      </c>
      <c r="F678" s="324"/>
      <c r="G678" s="479">
        <v>40300023702</v>
      </c>
      <c r="H678" s="275" t="s">
        <v>13</v>
      </c>
      <c r="I678" s="275" t="s">
        <v>142</v>
      </c>
      <c r="J678" s="280">
        <v>72800</v>
      </c>
      <c r="K678" s="275" t="s">
        <v>1578</v>
      </c>
      <c r="L678" s="434"/>
      <c r="M678" s="435"/>
    </row>
    <row r="679" spans="1:13" s="457" customFormat="1" ht="43.2" x14ac:dyDescent="0.25">
      <c r="A679" s="255">
        <v>546</v>
      </c>
      <c r="B679" s="274">
        <f t="shared" si="11"/>
        <v>636</v>
      </c>
      <c r="C679" s="482">
        <v>2546</v>
      </c>
      <c r="D679" s="275" t="s">
        <v>1527</v>
      </c>
      <c r="E679" s="275" t="s">
        <v>1528</v>
      </c>
      <c r="F679" s="324"/>
      <c r="G679" s="479">
        <v>40501141135</v>
      </c>
      <c r="H679" s="275" t="s">
        <v>13</v>
      </c>
      <c r="I679" s="275" t="s">
        <v>142</v>
      </c>
      <c r="J679" s="280">
        <v>5600</v>
      </c>
      <c r="K679" s="275" t="s">
        <v>1578</v>
      </c>
      <c r="L679" s="434"/>
      <c r="M679" s="435"/>
    </row>
    <row r="680" spans="1:13" s="457" customFormat="1" ht="43.2" x14ac:dyDescent="0.25">
      <c r="A680" s="255">
        <v>547</v>
      </c>
      <c r="B680" s="274">
        <f t="shared" si="11"/>
        <v>637</v>
      </c>
      <c r="C680" s="482">
        <v>2547</v>
      </c>
      <c r="D680" s="275" t="s">
        <v>1529</v>
      </c>
      <c r="E680" s="275" t="s">
        <v>1530</v>
      </c>
      <c r="F680" s="324"/>
      <c r="G680" s="479">
        <v>41106229648</v>
      </c>
      <c r="H680" s="275" t="s">
        <v>13</v>
      </c>
      <c r="I680" s="275" t="s">
        <v>142</v>
      </c>
      <c r="J680" s="280">
        <v>5600</v>
      </c>
      <c r="K680" s="275" t="s">
        <v>1578</v>
      </c>
      <c r="L680" s="434"/>
      <c r="M680" s="435"/>
    </row>
    <row r="681" spans="1:13" s="457" customFormat="1" ht="43.2" x14ac:dyDescent="0.25">
      <c r="A681" s="255">
        <v>548</v>
      </c>
      <c r="B681" s="274">
        <f t="shared" si="11"/>
        <v>638</v>
      </c>
      <c r="C681" s="482">
        <v>2548</v>
      </c>
      <c r="D681" s="275" t="s">
        <v>1531</v>
      </c>
      <c r="E681" s="275" t="s">
        <v>1532</v>
      </c>
      <c r="F681" s="324"/>
      <c r="G681" s="479">
        <v>40300014962</v>
      </c>
      <c r="H681" s="275" t="s">
        <v>13</v>
      </c>
      <c r="I681" s="275" t="s">
        <v>142</v>
      </c>
      <c r="J681" s="280">
        <v>14000</v>
      </c>
      <c r="K681" s="275" t="s">
        <v>1578</v>
      </c>
      <c r="L681" s="434"/>
      <c r="M681" s="435"/>
    </row>
    <row r="682" spans="1:13" s="457" customFormat="1" ht="43.2" x14ac:dyDescent="0.25">
      <c r="A682" s="255">
        <v>549</v>
      </c>
      <c r="B682" s="274">
        <f t="shared" si="11"/>
        <v>639</v>
      </c>
      <c r="C682" s="482">
        <v>2549</v>
      </c>
      <c r="D682" s="275" t="s">
        <v>758</v>
      </c>
      <c r="E682" s="275" t="s">
        <v>893</v>
      </c>
      <c r="F682" s="324"/>
      <c r="G682" s="455">
        <v>408002357</v>
      </c>
      <c r="H682" s="275" t="s">
        <v>13</v>
      </c>
      <c r="I682" s="275" t="s">
        <v>142</v>
      </c>
      <c r="J682" s="280">
        <v>533352</v>
      </c>
      <c r="K682" s="275" t="s">
        <v>1582</v>
      </c>
      <c r="L682" s="434"/>
      <c r="M682" s="435"/>
    </row>
    <row r="683" spans="1:13" s="457" customFormat="1" ht="43.2" x14ac:dyDescent="0.25">
      <c r="A683" s="255">
        <v>550</v>
      </c>
      <c r="B683" s="274">
        <f t="shared" si="11"/>
        <v>640</v>
      </c>
      <c r="C683" s="482">
        <v>2550</v>
      </c>
      <c r="D683" s="275" t="s">
        <v>1533</v>
      </c>
      <c r="E683" s="275" t="s">
        <v>1178</v>
      </c>
      <c r="F683" s="324"/>
      <c r="G683" s="455">
        <v>411139697</v>
      </c>
      <c r="H683" s="275" t="s">
        <v>13</v>
      </c>
      <c r="I683" s="275" t="s">
        <v>142</v>
      </c>
      <c r="J683" s="280">
        <v>1020000</v>
      </c>
      <c r="K683" s="275" t="s">
        <v>1583</v>
      </c>
      <c r="L683" s="434"/>
      <c r="M683" s="435"/>
    </row>
    <row r="684" spans="1:13" s="457" customFormat="1" ht="43.2" x14ac:dyDescent="0.25">
      <c r="A684" s="255">
        <v>551</v>
      </c>
      <c r="B684" s="274">
        <f t="shared" si="11"/>
        <v>641</v>
      </c>
      <c r="C684" s="482">
        <v>2551</v>
      </c>
      <c r="D684" s="275" t="s">
        <v>1062</v>
      </c>
      <c r="E684" s="275" t="s">
        <v>1179</v>
      </c>
      <c r="F684" s="324"/>
      <c r="G684" s="455">
        <v>411166919</v>
      </c>
      <c r="H684" s="275" t="s">
        <v>13</v>
      </c>
      <c r="I684" s="275" t="s">
        <v>142</v>
      </c>
      <c r="J684" s="280">
        <v>641466</v>
      </c>
      <c r="K684" s="275" t="s">
        <v>1582</v>
      </c>
      <c r="L684" s="434"/>
      <c r="M684" s="435"/>
    </row>
    <row r="685" spans="1:13" s="457" customFormat="1" ht="43.2" x14ac:dyDescent="0.25">
      <c r="A685" s="255">
        <v>552</v>
      </c>
      <c r="B685" s="274">
        <f t="shared" si="11"/>
        <v>642</v>
      </c>
      <c r="C685" s="482">
        <v>2552</v>
      </c>
      <c r="D685" s="275" t="s">
        <v>642</v>
      </c>
      <c r="E685" s="275" t="s">
        <v>1534</v>
      </c>
      <c r="F685" s="324"/>
      <c r="G685" s="455">
        <v>411135396</v>
      </c>
      <c r="H685" s="275" t="s">
        <v>13</v>
      </c>
      <c r="I685" s="275" t="s">
        <v>142</v>
      </c>
      <c r="J685" s="280">
        <v>80675</v>
      </c>
      <c r="K685" s="275" t="s">
        <v>1580</v>
      </c>
      <c r="L685" s="434"/>
      <c r="M685" s="435"/>
    </row>
    <row r="686" spans="1:13" s="457" customFormat="1" ht="43.2" x14ac:dyDescent="0.25">
      <c r="A686" s="255">
        <v>553</v>
      </c>
      <c r="B686" s="274">
        <f t="shared" si="11"/>
        <v>643</v>
      </c>
      <c r="C686" s="482">
        <v>2553</v>
      </c>
      <c r="D686" s="275" t="s">
        <v>1064</v>
      </c>
      <c r="E686" s="275" t="s">
        <v>85</v>
      </c>
      <c r="F686" s="324"/>
      <c r="G686" s="455">
        <v>406002947</v>
      </c>
      <c r="H686" s="275" t="s">
        <v>13</v>
      </c>
      <c r="I686" s="275" t="s">
        <v>142</v>
      </c>
      <c r="J686" s="280">
        <v>13892</v>
      </c>
      <c r="K686" s="275" t="s">
        <v>1579</v>
      </c>
      <c r="L686" s="434"/>
      <c r="M686" s="435"/>
    </row>
    <row r="687" spans="1:13" s="457" customFormat="1" ht="43.2" x14ac:dyDescent="0.25">
      <c r="A687" s="255">
        <v>554</v>
      </c>
      <c r="B687" s="274">
        <f t="shared" si="11"/>
        <v>644</v>
      </c>
      <c r="C687" s="482">
        <v>2554</v>
      </c>
      <c r="D687" s="275" t="s">
        <v>1535</v>
      </c>
      <c r="E687" s="275" t="s">
        <v>1536</v>
      </c>
      <c r="F687" s="324"/>
      <c r="G687" s="455">
        <v>403005322</v>
      </c>
      <c r="H687" s="275" t="s">
        <v>13</v>
      </c>
      <c r="I687" s="275" t="s">
        <v>142</v>
      </c>
      <c r="J687" s="280">
        <v>70000</v>
      </c>
      <c r="K687" s="275" t="s">
        <v>1578</v>
      </c>
      <c r="L687" s="434"/>
      <c r="M687" s="435"/>
    </row>
    <row r="688" spans="1:13" s="457" customFormat="1" ht="43.2" x14ac:dyDescent="0.25">
      <c r="A688" s="255">
        <v>555</v>
      </c>
      <c r="B688" s="274">
        <f t="shared" si="11"/>
        <v>645</v>
      </c>
      <c r="C688" s="482">
        <v>2555</v>
      </c>
      <c r="D688" s="275" t="s">
        <v>1537</v>
      </c>
      <c r="E688" s="275" t="s">
        <v>1538</v>
      </c>
      <c r="F688" s="324"/>
      <c r="G688" s="455">
        <v>403002850</v>
      </c>
      <c r="H688" s="275" t="s">
        <v>13</v>
      </c>
      <c r="I688" s="275" t="s">
        <v>142</v>
      </c>
      <c r="J688" s="280">
        <v>97944</v>
      </c>
      <c r="K688" s="275" t="s">
        <v>1578</v>
      </c>
      <c r="L688" s="434"/>
      <c r="M688" s="435"/>
    </row>
    <row r="689" spans="1:13" s="457" customFormat="1" ht="43.2" x14ac:dyDescent="0.25">
      <c r="A689" s="255">
        <v>556</v>
      </c>
      <c r="B689" s="274">
        <f t="shared" si="11"/>
        <v>646</v>
      </c>
      <c r="C689" s="482">
        <v>2556</v>
      </c>
      <c r="D689" s="275" t="s">
        <v>1539</v>
      </c>
      <c r="E689" s="275" t="s">
        <v>1538</v>
      </c>
      <c r="F689" s="324"/>
      <c r="G689" s="455">
        <v>403002850</v>
      </c>
      <c r="H689" s="275" t="s">
        <v>13</v>
      </c>
      <c r="I689" s="275" t="s">
        <v>142</v>
      </c>
      <c r="J689" s="280">
        <v>47740</v>
      </c>
      <c r="K689" s="275" t="s">
        <v>1579</v>
      </c>
      <c r="L689" s="434"/>
      <c r="M689" s="435"/>
    </row>
    <row r="690" spans="1:13" s="457" customFormat="1" ht="43.2" x14ac:dyDescent="0.25">
      <c r="A690" s="255">
        <v>557</v>
      </c>
      <c r="B690" s="274">
        <f t="shared" si="11"/>
        <v>647</v>
      </c>
      <c r="C690" s="482">
        <v>2557</v>
      </c>
      <c r="D690" s="275" t="s">
        <v>1540</v>
      </c>
      <c r="E690" s="275" t="s">
        <v>1538</v>
      </c>
      <c r="F690" s="324"/>
      <c r="G690" s="455">
        <v>403002850</v>
      </c>
      <c r="H690" s="275" t="s">
        <v>13</v>
      </c>
      <c r="I690" s="275" t="s">
        <v>142</v>
      </c>
      <c r="J690" s="280">
        <v>1200000</v>
      </c>
      <c r="K690" s="275" t="s">
        <v>1588</v>
      </c>
      <c r="L690" s="434"/>
      <c r="M690" s="435"/>
    </row>
    <row r="691" spans="1:13" s="457" customFormat="1" ht="43.2" x14ac:dyDescent="0.25">
      <c r="A691" s="255">
        <v>558</v>
      </c>
      <c r="B691" s="274">
        <f t="shared" si="11"/>
        <v>648</v>
      </c>
      <c r="C691" s="482">
        <v>2558</v>
      </c>
      <c r="D691" s="275" t="s">
        <v>1541</v>
      </c>
      <c r="E691" s="275" t="s">
        <v>87</v>
      </c>
      <c r="F691" s="324"/>
      <c r="G691" s="455">
        <v>408015525</v>
      </c>
      <c r="H691" s="275" t="s">
        <v>13</v>
      </c>
      <c r="I691" s="275" t="s">
        <v>142</v>
      </c>
      <c r="J691" s="280">
        <v>1134000</v>
      </c>
      <c r="K691" s="275" t="s">
        <v>1583</v>
      </c>
      <c r="L691" s="434"/>
      <c r="M691" s="435"/>
    </row>
    <row r="692" spans="1:13" s="457" customFormat="1" ht="43.2" x14ac:dyDescent="0.25">
      <c r="A692" s="255">
        <v>559</v>
      </c>
      <c r="B692" s="274">
        <f t="shared" si="11"/>
        <v>649</v>
      </c>
      <c r="C692" s="482">
        <v>2559</v>
      </c>
      <c r="D692" s="275" t="s">
        <v>1542</v>
      </c>
      <c r="E692" s="275" t="s">
        <v>1181</v>
      </c>
      <c r="F692" s="324"/>
      <c r="G692" s="455">
        <v>403002956</v>
      </c>
      <c r="H692" s="275" t="s">
        <v>13</v>
      </c>
      <c r="I692" s="275" t="s">
        <v>142</v>
      </c>
      <c r="J692" s="280">
        <v>400000</v>
      </c>
      <c r="K692" s="275" t="s">
        <v>1581</v>
      </c>
      <c r="L692" s="434"/>
      <c r="M692" s="435"/>
    </row>
    <row r="693" spans="1:13" s="457" customFormat="1" ht="43.2" x14ac:dyDescent="0.25">
      <c r="A693" s="255">
        <v>560</v>
      </c>
      <c r="B693" s="274">
        <f t="shared" si="11"/>
        <v>650</v>
      </c>
      <c r="C693" s="482">
        <v>2560</v>
      </c>
      <c r="D693" s="275" t="s">
        <v>1543</v>
      </c>
      <c r="E693" s="275" t="s">
        <v>1181</v>
      </c>
      <c r="F693" s="324"/>
      <c r="G693" s="455">
        <v>403002956</v>
      </c>
      <c r="H693" s="275" t="s">
        <v>13</v>
      </c>
      <c r="I693" s="275" t="s">
        <v>142</v>
      </c>
      <c r="J693" s="280">
        <v>876763</v>
      </c>
      <c r="K693" s="275" t="s">
        <v>1581</v>
      </c>
      <c r="L693" s="434"/>
      <c r="M693" s="435"/>
    </row>
    <row r="694" spans="1:13" s="457" customFormat="1" ht="43.2" x14ac:dyDescent="0.25">
      <c r="A694" s="255">
        <v>561</v>
      </c>
      <c r="B694" s="274">
        <f t="shared" si="11"/>
        <v>651</v>
      </c>
      <c r="C694" s="482">
        <v>2561</v>
      </c>
      <c r="D694" s="275" t="s">
        <v>1544</v>
      </c>
      <c r="E694" s="275" t="s">
        <v>1181</v>
      </c>
      <c r="F694" s="324"/>
      <c r="G694" s="455">
        <v>403002956</v>
      </c>
      <c r="H694" s="275" t="s">
        <v>13</v>
      </c>
      <c r="I694" s="275" t="s">
        <v>142</v>
      </c>
      <c r="J694" s="280">
        <v>584594</v>
      </c>
      <c r="K694" s="275" t="s">
        <v>1586</v>
      </c>
      <c r="L694" s="434"/>
      <c r="M694" s="435"/>
    </row>
    <row r="695" spans="1:13" s="457" customFormat="1" ht="43.2" x14ac:dyDescent="0.25">
      <c r="A695" s="255">
        <v>562</v>
      </c>
      <c r="B695" s="274">
        <f t="shared" si="11"/>
        <v>652</v>
      </c>
      <c r="C695" s="482">
        <v>2562</v>
      </c>
      <c r="D695" s="275" t="s">
        <v>1545</v>
      </c>
      <c r="E695" s="275" t="s">
        <v>1181</v>
      </c>
      <c r="F695" s="324"/>
      <c r="G695" s="455">
        <v>403002956</v>
      </c>
      <c r="H695" s="275" t="s">
        <v>13</v>
      </c>
      <c r="I695" s="275" t="s">
        <v>142</v>
      </c>
      <c r="J695" s="280">
        <v>3029551</v>
      </c>
      <c r="K695" s="275" t="s">
        <v>1589</v>
      </c>
      <c r="L695" s="434"/>
      <c r="M695" s="435"/>
    </row>
    <row r="696" spans="1:13" s="457" customFormat="1" ht="43.2" x14ac:dyDescent="0.25">
      <c r="A696" s="255">
        <v>563</v>
      </c>
      <c r="B696" s="274">
        <f t="shared" si="11"/>
        <v>653</v>
      </c>
      <c r="C696" s="482">
        <v>2563</v>
      </c>
      <c r="D696" s="275" t="s">
        <v>1068</v>
      </c>
      <c r="E696" s="275" t="s">
        <v>895</v>
      </c>
      <c r="F696" s="324"/>
      <c r="G696" s="455">
        <v>403004946</v>
      </c>
      <c r="H696" s="275" t="s">
        <v>13</v>
      </c>
      <c r="I696" s="275" t="s">
        <v>142</v>
      </c>
      <c r="J696" s="280">
        <v>21000</v>
      </c>
      <c r="K696" s="275" t="s">
        <v>1579</v>
      </c>
      <c r="L696" s="434"/>
      <c r="M696" s="435"/>
    </row>
    <row r="697" spans="1:13" s="457" customFormat="1" ht="43.2" x14ac:dyDescent="0.25">
      <c r="A697" s="255">
        <v>564</v>
      </c>
      <c r="B697" s="274">
        <f t="shared" si="11"/>
        <v>654</v>
      </c>
      <c r="C697" s="482">
        <v>2564</v>
      </c>
      <c r="D697" s="275" t="s">
        <v>1546</v>
      </c>
      <c r="E697" s="275" t="s">
        <v>1547</v>
      </c>
      <c r="F697" s="324"/>
      <c r="G697" s="455">
        <v>406000996</v>
      </c>
      <c r="H697" s="275" t="s">
        <v>13</v>
      </c>
      <c r="I697" s="275" t="s">
        <v>142</v>
      </c>
      <c r="J697" s="280">
        <v>249415</v>
      </c>
      <c r="K697" s="275" t="s">
        <v>1579</v>
      </c>
      <c r="L697" s="434"/>
      <c r="M697" s="435"/>
    </row>
    <row r="698" spans="1:13" s="457" customFormat="1" ht="43.2" x14ac:dyDescent="0.25">
      <c r="A698" s="255">
        <v>565</v>
      </c>
      <c r="B698" s="274">
        <f t="shared" si="11"/>
        <v>655</v>
      </c>
      <c r="C698" s="482">
        <v>2565</v>
      </c>
      <c r="D698" s="275" t="s">
        <v>1548</v>
      </c>
      <c r="E698" s="275" t="s">
        <v>89</v>
      </c>
      <c r="F698" s="324"/>
      <c r="G698" s="455">
        <v>404004730</v>
      </c>
      <c r="H698" s="275" t="s">
        <v>13</v>
      </c>
      <c r="I698" s="275" t="s">
        <v>142</v>
      </c>
      <c r="J698" s="280">
        <v>130200</v>
      </c>
      <c r="K698" s="275" t="s">
        <v>1580</v>
      </c>
      <c r="L698" s="434"/>
      <c r="M698" s="435"/>
    </row>
    <row r="699" spans="1:13" s="457" customFormat="1" ht="43.2" x14ac:dyDescent="0.25">
      <c r="A699" s="255">
        <v>566</v>
      </c>
      <c r="B699" s="274">
        <f t="shared" si="11"/>
        <v>656</v>
      </c>
      <c r="C699" s="482">
        <v>2566</v>
      </c>
      <c r="D699" s="275" t="s">
        <v>1549</v>
      </c>
      <c r="E699" s="275" t="s">
        <v>1550</v>
      </c>
      <c r="F699" s="324"/>
      <c r="G699" s="455">
        <v>405000859</v>
      </c>
      <c r="H699" s="275" t="s">
        <v>13</v>
      </c>
      <c r="I699" s="275" t="s">
        <v>142</v>
      </c>
      <c r="J699" s="280">
        <v>31640</v>
      </c>
      <c r="K699" s="275" t="s">
        <v>1582</v>
      </c>
      <c r="L699" s="434"/>
      <c r="M699" s="435"/>
    </row>
    <row r="700" spans="1:13" s="457" customFormat="1" ht="43.2" x14ac:dyDescent="0.25">
      <c r="A700" s="255">
        <v>567</v>
      </c>
      <c r="B700" s="274">
        <f t="shared" si="11"/>
        <v>657</v>
      </c>
      <c r="C700" s="482">
        <v>2567</v>
      </c>
      <c r="D700" s="275" t="s">
        <v>1551</v>
      </c>
      <c r="E700" s="275" t="s">
        <v>1550</v>
      </c>
      <c r="F700" s="324"/>
      <c r="G700" s="455">
        <v>405000859</v>
      </c>
      <c r="H700" s="275" t="s">
        <v>13</v>
      </c>
      <c r="I700" s="275" t="s">
        <v>142</v>
      </c>
      <c r="J700" s="280">
        <v>1697742</v>
      </c>
      <c r="K700" s="275" t="s">
        <v>1582</v>
      </c>
      <c r="L700" s="434"/>
      <c r="M700" s="435"/>
    </row>
    <row r="701" spans="1:13" s="457" customFormat="1" ht="43.2" x14ac:dyDescent="0.25">
      <c r="A701" s="255">
        <v>568</v>
      </c>
      <c r="B701" s="274">
        <f t="shared" si="11"/>
        <v>658</v>
      </c>
      <c r="C701" s="482">
        <v>2568</v>
      </c>
      <c r="D701" s="275" t="s">
        <v>1552</v>
      </c>
      <c r="E701" s="275" t="s">
        <v>1553</v>
      </c>
      <c r="F701" s="324"/>
      <c r="G701" s="455">
        <v>411158435</v>
      </c>
      <c r="H701" s="275" t="s">
        <v>13</v>
      </c>
      <c r="I701" s="275" t="s">
        <v>142</v>
      </c>
      <c r="J701" s="280">
        <v>32256</v>
      </c>
      <c r="K701" s="275" t="s">
        <v>1580</v>
      </c>
      <c r="L701" s="434"/>
      <c r="M701" s="435"/>
    </row>
    <row r="702" spans="1:13" s="457" customFormat="1" ht="43.2" x14ac:dyDescent="0.25">
      <c r="A702" s="255">
        <v>569</v>
      </c>
      <c r="B702" s="274">
        <f t="shared" si="11"/>
        <v>659</v>
      </c>
      <c r="C702" s="482">
        <v>2569</v>
      </c>
      <c r="D702" s="275" t="s">
        <v>1554</v>
      </c>
      <c r="E702" s="275" t="s">
        <v>90</v>
      </c>
      <c r="F702" s="324"/>
      <c r="G702" s="455">
        <v>406003965</v>
      </c>
      <c r="H702" s="275" t="s">
        <v>13</v>
      </c>
      <c r="I702" s="275" t="s">
        <v>142</v>
      </c>
      <c r="J702" s="280">
        <v>172270</v>
      </c>
      <c r="K702" s="275" t="s">
        <v>1579</v>
      </c>
      <c r="L702" s="434"/>
      <c r="M702" s="435"/>
    </row>
    <row r="703" spans="1:13" s="457" customFormat="1" ht="43.2" x14ac:dyDescent="0.25">
      <c r="A703" s="255">
        <v>570</v>
      </c>
      <c r="B703" s="274">
        <f t="shared" si="11"/>
        <v>660</v>
      </c>
      <c r="C703" s="482">
        <v>2570</v>
      </c>
      <c r="D703" s="275" t="s">
        <v>1071</v>
      </c>
      <c r="E703" s="275" t="s">
        <v>1183</v>
      </c>
      <c r="F703" s="324"/>
      <c r="G703" s="455">
        <v>406003161</v>
      </c>
      <c r="H703" s="275" t="s">
        <v>13</v>
      </c>
      <c r="I703" s="275" t="s">
        <v>142</v>
      </c>
      <c r="J703" s="481">
        <v>714</v>
      </c>
      <c r="K703" s="275" t="s">
        <v>1579</v>
      </c>
      <c r="L703" s="434"/>
      <c r="M703" s="435"/>
    </row>
    <row r="704" spans="1:13" s="457" customFormat="1" ht="43.2" x14ac:dyDescent="0.25">
      <c r="A704" s="255">
        <v>571</v>
      </c>
      <c r="B704" s="274">
        <f t="shared" si="11"/>
        <v>661</v>
      </c>
      <c r="C704" s="482">
        <v>2571</v>
      </c>
      <c r="D704" s="275" t="s">
        <v>1555</v>
      </c>
      <c r="E704" s="275" t="s">
        <v>1183</v>
      </c>
      <c r="F704" s="324"/>
      <c r="G704" s="455">
        <v>406003161</v>
      </c>
      <c r="H704" s="275" t="s">
        <v>13</v>
      </c>
      <c r="I704" s="275" t="s">
        <v>142</v>
      </c>
      <c r="J704" s="280">
        <v>117500</v>
      </c>
      <c r="K704" s="275" t="s">
        <v>1579</v>
      </c>
      <c r="L704" s="434"/>
      <c r="M704" s="435"/>
    </row>
    <row r="705" spans="1:13" s="457" customFormat="1" ht="43.2" x14ac:dyDescent="0.25">
      <c r="A705" s="255">
        <v>572</v>
      </c>
      <c r="B705" s="274">
        <f t="shared" si="11"/>
        <v>662</v>
      </c>
      <c r="C705" s="482">
        <v>2572</v>
      </c>
      <c r="D705" s="275" t="s">
        <v>1556</v>
      </c>
      <c r="E705" s="275" t="s">
        <v>1185</v>
      </c>
      <c r="F705" s="324"/>
      <c r="G705" s="455">
        <v>400007459</v>
      </c>
      <c r="H705" s="275" t="s">
        <v>13</v>
      </c>
      <c r="I705" s="275" t="s">
        <v>142</v>
      </c>
      <c r="J705" s="280">
        <v>89545</v>
      </c>
      <c r="K705" s="275" t="s">
        <v>1582</v>
      </c>
      <c r="L705" s="434"/>
      <c r="M705" s="435"/>
    </row>
    <row r="706" spans="1:13" s="457" customFormat="1" ht="43.2" x14ac:dyDescent="0.25">
      <c r="A706" s="255">
        <v>573</v>
      </c>
      <c r="B706" s="274">
        <f t="shared" si="11"/>
        <v>663</v>
      </c>
      <c r="C706" s="482">
        <v>2573</v>
      </c>
      <c r="D706" s="275" t="s">
        <v>1557</v>
      </c>
      <c r="E706" s="275" t="s">
        <v>1558</v>
      </c>
      <c r="F706" s="324"/>
      <c r="G706" s="455">
        <v>411009458</v>
      </c>
      <c r="H706" s="275" t="s">
        <v>13</v>
      </c>
      <c r="I706" s="275" t="s">
        <v>142</v>
      </c>
      <c r="J706" s="280">
        <v>42000</v>
      </c>
      <c r="K706" s="275" t="s">
        <v>1584</v>
      </c>
      <c r="L706" s="434"/>
      <c r="M706" s="435"/>
    </row>
    <row r="707" spans="1:13" s="457" customFormat="1" ht="43.2" x14ac:dyDescent="0.25">
      <c r="A707" s="255">
        <v>574</v>
      </c>
      <c r="B707" s="274">
        <f t="shared" si="11"/>
        <v>664</v>
      </c>
      <c r="C707" s="482">
        <v>2574</v>
      </c>
      <c r="D707" s="275" t="s">
        <v>1559</v>
      </c>
      <c r="E707" s="275" t="s">
        <v>1187</v>
      </c>
      <c r="F707" s="324"/>
      <c r="G707" s="455">
        <v>405000672</v>
      </c>
      <c r="H707" s="275" t="s">
        <v>13</v>
      </c>
      <c r="I707" s="275" t="s">
        <v>142</v>
      </c>
      <c r="J707" s="280">
        <v>42225</v>
      </c>
      <c r="K707" s="275" t="s">
        <v>1579</v>
      </c>
      <c r="L707" s="434"/>
      <c r="M707" s="435"/>
    </row>
    <row r="708" spans="1:13" s="457" customFormat="1" ht="43.2" x14ac:dyDescent="0.25">
      <c r="A708" s="255">
        <v>575</v>
      </c>
      <c r="B708" s="274">
        <f t="shared" si="11"/>
        <v>665</v>
      </c>
      <c r="C708" s="482">
        <v>2575</v>
      </c>
      <c r="D708" s="275" t="s">
        <v>1077</v>
      </c>
      <c r="E708" s="275" t="s">
        <v>91</v>
      </c>
      <c r="F708" s="324"/>
      <c r="G708" s="455">
        <v>406000234</v>
      </c>
      <c r="H708" s="275" t="s">
        <v>13</v>
      </c>
      <c r="I708" s="275" t="s">
        <v>142</v>
      </c>
      <c r="J708" s="280">
        <v>23076</v>
      </c>
      <c r="K708" s="275" t="s">
        <v>1579</v>
      </c>
      <c r="L708" s="434"/>
      <c r="M708" s="435"/>
    </row>
    <row r="709" spans="1:13" s="457" customFormat="1" ht="43.2" x14ac:dyDescent="0.25">
      <c r="A709" s="255">
        <v>576</v>
      </c>
      <c r="B709" s="274">
        <f t="shared" si="11"/>
        <v>666</v>
      </c>
      <c r="C709" s="482">
        <v>2576</v>
      </c>
      <c r="D709" s="275" t="s">
        <v>766</v>
      </c>
      <c r="E709" s="275" t="s">
        <v>91</v>
      </c>
      <c r="F709" s="324"/>
      <c r="G709" s="455">
        <v>406000234</v>
      </c>
      <c r="H709" s="275" t="s">
        <v>13</v>
      </c>
      <c r="I709" s="275" t="s">
        <v>142</v>
      </c>
      <c r="J709" s="280">
        <v>919475</v>
      </c>
      <c r="K709" s="275" t="s">
        <v>1582</v>
      </c>
      <c r="L709" s="434"/>
      <c r="M709" s="435"/>
    </row>
    <row r="710" spans="1:13" s="457" customFormat="1" ht="43.2" x14ac:dyDescent="0.25">
      <c r="A710" s="255">
        <v>577</v>
      </c>
      <c r="B710" s="274">
        <f t="shared" si="11"/>
        <v>667</v>
      </c>
      <c r="C710" s="482">
        <v>2577</v>
      </c>
      <c r="D710" s="275" t="s">
        <v>1560</v>
      </c>
      <c r="E710" s="275" t="s">
        <v>91</v>
      </c>
      <c r="F710" s="324"/>
      <c r="G710" s="455">
        <v>406000234</v>
      </c>
      <c r="H710" s="275" t="s">
        <v>13</v>
      </c>
      <c r="I710" s="275" t="s">
        <v>142</v>
      </c>
      <c r="J710" s="280">
        <v>308000</v>
      </c>
      <c r="K710" s="275" t="s">
        <v>1582</v>
      </c>
      <c r="L710" s="434"/>
      <c r="M710" s="435"/>
    </row>
    <row r="711" spans="1:13" s="457" customFormat="1" ht="43.2" x14ac:dyDescent="0.25">
      <c r="A711" s="255">
        <v>578</v>
      </c>
      <c r="B711" s="274">
        <f t="shared" si="11"/>
        <v>668</v>
      </c>
      <c r="C711" s="482">
        <v>2578</v>
      </c>
      <c r="D711" s="275" t="s">
        <v>1561</v>
      </c>
      <c r="E711" s="275" t="s">
        <v>91</v>
      </c>
      <c r="F711" s="324"/>
      <c r="G711" s="455">
        <v>406000234</v>
      </c>
      <c r="H711" s="275" t="s">
        <v>13</v>
      </c>
      <c r="I711" s="275" t="s">
        <v>142</v>
      </c>
      <c r="J711" s="280">
        <v>271250</v>
      </c>
      <c r="K711" s="275" t="s">
        <v>1579</v>
      </c>
      <c r="L711" s="434"/>
      <c r="M711" s="435"/>
    </row>
    <row r="712" spans="1:13" s="457" customFormat="1" ht="43.2" x14ac:dyDescent="0.25">
      <c r="A712" s="255">
        <v>579</v>
      </c>
      <c r="B712" s="274">
        <f t="shared" ref="B712:B729" si="12">B711+1</f>
        <v>669</v>
      </c>
      <c r="C712" s="482">
        <v>2579</v>
      </c>
      <c r="D712" s="275" t="s">
        <v>1562</v>
      </c>
      <c r="E712" s="275" t="s">
        <v>898</v>
      </c>
      <c r="F712" s="324"/>
      <c r="G712" s="455">
        <v>403003830</v>
      </c>
      <c r="H712" s="275" t="s">
        <v>13</v>
      </c>
      <c r="I712" s="275" t="s">
        <v>142</v>
      </c>
      <c r="J712" s="280">
        <v>53200</v>
      </c>
      <c r="K712" s="275" t="s">
        <v>1578</v>
      </c>
      <c r="L712" s="434"/>
      <c r="M712" s="435"/>
    </row>
    <row r="713" spans="1:13" s="457" customFormat="1" ht="43.2" x14ac:dyDescent="0.25">
      <c r="A713" s="255">
        <v>580</v>
      </c>
      <c r="B713" s="274">
        <f t="shared" si="12"/>
        <v>670</v>
      </c>
      <c r="C713" s="482">
        <v>2580</v>
      </c>
      <c r="D713" s="275" t="s">
        <v>1563</v>
      </c>
      <c r="E713" s="275" t="s">
        <v>1564</v>
      </c>
      <c r="F713" s="324"/>
      <c r="G713" s="455">
        <v>401004066</v>
      </c>
      <c r="H713" s="275" t="s">
        <v>13</v>
      </c>
      <c r="I713" s="275" t="s">
        <v>142</v>
      </c>
      <c r="J713" s="280">
        <v>5600</v>
      </c>
      <c r="K713" s="275" t="s">
        <v>1580</v>
      </c>
      <c r="L713" s="434"/>
      <c r="M713" s="435"/>
    </row>
    <row r="714" spans="1:13" s="457" customFormat="1" ht="43.2" x14ac:dyDescent="0.25">
      <c r="A714" s="255">
        <v>581</v>
      </c>
      <c r="B714" s="274">
        <f t="shared" si="12"/>
        <v>671</v>
      </c>
      <c r="C714" s="482">
        <v>2581</v>
      </c>
      <c r="D714" s="275" t="s">
        <v>1565</v>
      </c>
      <c r="E714" s="275" t="s">
        <v>1564</v>
      </c>
      <c r="F714" s="324"/>
      <c r="G714" s="455">
        <v>401004066</v>
      </c>
      <c r="H714" s="275" t="s">
        <v>13</v>
      </c>
      <c r="I714" s="275" t="s">
        <v>142</v>
      </c>
      <c r="J714" s="280">
        <v>41800</v>
      </c>
      <c r="K714" s="275" t="s">
        <v>1580</v>
      </c>
      <c r="L714" s="434"/>
      <c r="M714" s="435"/>
    </row>
    <row r="715" spans="1:13" s="457" customFormat="1" ht="43.2" x14ac:dyDescent="0.25">
      <c r="A715" s="255">
        <v>582</v>
      </c>
      <c r="B715" s="274">
        <f t="shared" si="12"/>
        <v>672</v>
      </c>
      <c r="C715" s="482">
        <v>2582</v>
      </c>
      <c r="D715" s="275" t="s">
        <v>1566</v>
      </c>
      <c r="E715" s="275" t="s">
        <v>94</v>
      </c>
      <c r="F715" s="324"/>
      <c r="G715" s="455">
        <v>401003859</v>
      </c>
      <c r="H715" s="275" t="s">
        <v>13</v>
      </c>
      <c r="I715" s="275" t="s">
        <v>142</v>
      </c>
      <c r="J715" s="280">
        <v>22400</v>
      </c>
      <c r="K715" s="275" t="s">
        <v>1578</v>
      </c>
      <c r="L715" s="434"/>
      <c r="M715" s="435"/>
    </row>
    <row r="716" spans="1:13" s="457" customFormat="1" ht="43.2" x14ac:dyDescent="0.25">
      <c r="A716" s="255">
        <v>583</v>
      </c>
      <c r="B716" s="274">
        <f t="shared" si="12"/>
        <v>673</v>
      </c>
      <c r="C716" s="482">
        <v>2583</v>
      </c>
      <c r="D716" s="275" t="s">
        <v>1078</v>
      </c>
      <c r="E716" s="275" t="s">
        <v>95</v>
      </c>
      <c r="F716" s="324"/>
      <c r="G716" s="455">
        <v>406003732</v>
      </c>
      <c r="H716" s="275" t="s">
        <v>13</v>
      </c>
      <c r="I716" s="275" t="s">
        <v>142</v>
      </c>
      <c r="J716" s="275"/>
      <c r="K716" s="275" t="s">
        <v>1582</v>
      </c>
      <c r="L716" s="434"/>
      <c r="M716" s="435"/>
    </row>
    <row r="717" spans="1:13" s="457" customFormat="1" ht="43.2" x14ac:dyDescent="0.25">
      <c r="A717" s="255">
        <v>584</v>
      </c>
      <c r="B717" s="274">
        <f t="shared" si="12"/>
        <v>674</v>
      </c>
      <c r="C717" s="482">
        <v>2584</v>
      </c>
      <c r="D717" s="275" t="s">
        <v>1567</v>
      </c>
      <c r="E717" s="275" t="s">
        <v>96</v>
      </c>
      <c r="F717" s="324"/>
      <c r="G717" s="455">
        <v>406000298</v>
      </c>
      <c r="H717" s="275" t="s">
        <v>13</v>
      </c>
      <c r="I717" s="275" t="s">
        <v>142</v>
      </c>
      <c r="J717" s="280">
        <v>40390</v>
      </c>
      <c r="K717" s="275" t="s">
        <v>1579</v>
      </c>
      <c r="L717" s="434"/>
      <c r="M717" s="435"/>
    </row>
    <row r="718" spans="1:13" s="457" customFormat="1" ht="43.2" x14ac:dyDescent="0.25">
      <c r="A718" s="255">
        <v>585</v>
      </c>
      <c r="B718" s="274">
        <f t="shared" si="12"/>
        <v>675</v>
      </c>
      <c r="C718" s="482">
        <v>2585</v>
      </c>
      <c r="D718" s="275" t="s">
        <v>1568</v>
      </c>
      <c r="E718" s="275" t="s">
        <v>96</v>
      </c>
      <c r="F718" s="324"/>
      <c r="G718" s="455">
        <v>406000298</v>
      </c>
      <c r="H718" s="275" t="s">
        <v>13</v>
      </c>
      <c r="I718" s="275" t="s">
        <v>142</v>
      </c>
      <c r="J718" s="280">
        <v>351000</v>
      </c>
      <c r="K718" s="275" t="s">
        <v>1581</v>
      </c>
      <c r="L718" s="434"/>
      <c r="M718" s="435"/>
    </row>
    <row r="719" spans="1:13" s="457" customFormat="1" ht="43.2" x14ac:dyDescent="0.25">
      <c r="A719" s="255">
        <v>586</v>
      </c>
      <c r="B719" s="274">
        <f t="shared" si="12"/>
        <v>676</v>
      </c>
      <c r="C719" s="482">
        <v>2586</v>
      </c>
      <c r="D719" s="275" t="s">
        <v>1569</v>
      </c>
      <c r="E719" s="275" t="s">
        <v>97</v>
      </c>
      <c r="F719" s="324"/>
      <c r="G719" s="455">
        <v>403004223</v>
      </c>
      <c r="H719" s="275" t="s">
        <v>13</v>
      </c>
      <c r="I719" s="275" t="s">
        <v>142</v>
      </c>
      <c r="J719" s="280">
        <v>98000</v>
      </c>
      <c r="K719" s="275" t="s">
        <v>1580</v>
      </c>
      <c r="L719" s="434"/>
      <c r="M719" s="435"/>
    </row>
    <row r="720" spans="1:13" s="457" customFormat="1" ht="43.2" x14ac:dyDescent="0.25">
      <c r="A720" s="255">
        <v>587</v>
      </c>
      <c r="B720" s="274">
        <f t="shared" si="12"/>
        <v>677</v>
      </c>
      <c r="C720" s="482">
        <v>2587</v>
      </c>
      <c r="D720" s="275" t="s">
        <v>1081</v>
      </c>
      <c r="E720" s="275" t="s">
        <v>99</v>
      </c>
      <c r="F720" s="324"/>
      <c r="G720" s="455">
        <v>406000241</v>
      </c>
      <c r="H720" s="275" t="s">
        <v>13</v>
      </c>
      <c r="I720" s="275" t="s">
        <v>142</v>
      </c>
      <c r="J720" s="280">
        <v>35280</v>
      </c>
      <c r="K720" s="275" t="s">
        <v>1579</v>
      </c>
      <c r="L720" s="434"/>
      <c r="M720" s="435"/>
    </row>
    <row r="721" spans="1:13" s="457" customFormat="1" ht="43.2" x14ac:dyDescent="0.25">
      <c r="A721" s="255">
        <v>588</v>
      </c>
      <c r="B721" s="274">
        <f t="shared" si="12"/>
        <v>678</v>
      </c>
      <c r="C721" s="482">
        <v>2588</v>
      </c>
      <c r="D721" s="275" t="s">
        <v>1570</v>
      </c>
      <c r="E721" s="275" t="s">
        <v>99</v>
      </c>
      <c r="F721" s="324"/>
      <c r="G721" s="455">
        <v>406000241</v>
      </c>
      <c r="H721" s="275" t="s">
        <v>13</v>
      </c>
      <c r="I721" s="275" t="s">
        <v>142</v>
      </c>
      <c r="J721" s="280">
        <v>349540</v>
      </c>
      <c r="K721" s="275" t="s">
        <v>1581</v>
      </c>
      <c r="L721" s="434"/>
      <c r="M721" s="435"/>
    </row>
    <row r="722" spans="1:13" s="457" customFormat="1" ht="43.2" x14ac:dyDescent="0.25">
      <c r="A722" s="255">
        <v>589</v>
      </c>
      <c r="B722" s="274">
        <f t="shared" si="12"/>
        <v>679</v>
      </c>
      <c r="C722" s="482">
        <v>2589</v>
      </c>
      <c r="D722" s="275" t="s">
        <v>1082</v>
      </c>
      <c r="E722" s="275" t="s">
        <v>99</v>
      </c>
      <c r="F722" s="324"/>
      <c r="G722" s="455">
        <v>406000241</v>
      </c>
      <c r="H722" s="275" t="s">
        <v>13</v>
      </c>
      <c r="I722" s="275" t="s">
        <v>142</v>
      </c>
      <c r="J722" s="280">
        <v>1181952</v>
      </c>
      <c r="K722" s="275" t="s">
        <v>1582</v>
      </c>
      <c r="L722" s="434"/>
      <c r="M722" s="435"/>
    </row>
    <row r="723" spans="1:13" s="457" customFormat="1" ht="43.2" x14ac:dyDescent="0.25">
      <c r="A723" s="255">
        <v>590</v>
      </c>
      <c r="B723" s="274">
        <f t="shared" si="12"/>
        <v>680</v>
      </c>
      <c r="C723" s="482">
        <v>2590</v>
      </c>
      <c r="D723" s="275" t="s">
        <v>1571</v>
      </c>
      <c r="E723" s="275" t="s">
        <v>99</v>
      </c>
      <c r="F723" s="324"/>
      <c r="G723" s="455">
        <v>406000241</v>
      </c>
      <c r="H723" s="275" t="s">
        <v>13</v>
      </c>
      <c r="I723" s="275" t="s">
        <v>142</v>
      </c>
      <c r="J723" s="280">
        <v>172000</v>
      </c>
      <c r="K723" s="275" t="s">
        <v>1581</v>
      </c>
      <c r="L723" s="434"/>
      <c r="M723" s="435"/>
    </row>
    <row r="724" spans="1:13" s="457" customFormat="1" ht="43.2" x14ac:dyDescent="0.25">
      <c r="A724" s="255">
        <v>591</v>
      </c>
      <c r="B724" s="274">
        <f t="shared" si="12"/>
        <v>681</v>
      </c>
      <c r="C724" s="482">
        <v>2591</v>
      </c>
      <c r="D724" s="275" t="s">
        <v>1572</v>
      </c>
      <c r="E724" s="275" t="s">
        <v>99</v>
      </c>
      <c r="F724" s="324"/>
      <c r="G724" s="455">
        <v>406000241</v>
      </c>
      <c r="H724" s="275" t="s">
        <v>13</v>
      </c>
      <c r="I724" s="275" t="s">
        <v>142</v>
      </c>
      <c r="J724" s="280">
        <v>419763</v>
      </c>
      <c r="K724" s="275" t="s">
        <v>1582</v>
      </c>
      <c r="L724" s="434"/>
      <c r="M724" s="435"/>
    </row>
    <row r="725" spans="1:13" s="457" customFormat="1" ht="43.2" x14ac:dyDescent="0.25">
      <c r="A725" s="255">
        <v>592</v>
      </c>
      <c r="B725" s="274">
        <f t="shared" si="12"/>
        <v>682</v>
      </c>
      <c r="C725" s="482">
        <v>2592</v>
      </c>
      <c r="D725" s="275" t="s">
        <v>1573</v>
      </c>
      <c r="E725" s="275" t="s">
        <v>100</v>
      </c>
      <c r="F725" s="324"/>
      <c r="G725" s="455">
        <v>404006008</v>
      </c>
      <c r="H725" s="275" t="s">
        <v>13</v>
      </c>
      <c r="I725" s="275" t="s">
        <v>142</v>
      </c>
      <c r="J725" s="280">
        <v>232000</v>
      </c>
      <c r="K725" s="275" t="s">
        <v>1581</v>
      </c>
      <c r="L725" s="434"/>
      <c r="M725" s="435"/>
    </row>
    <row r="726" spans="1:13" s="457" customFormat="1" ht="43.2" x14ac:dyDescent="0.25">
      <c r="A726" s="255">
        <v>593</v>
      </c>
      <c r="B726" s="274">
        <f t="shared" si="12"/>
        <v>683</v>
      </c>
      <c r="C726" s="482">
        <v>2593</v>
      </c>
      <c r="D726" s="275" t="s">
        <v>1574</v>
      </c>
      <c r="E726" s="275" t="s">
        <v>100</v>
      </c>
      <c r="F726" s="324"/>
      <c r="G726" s="455">
        <v>404006008</v>
      </c>
      <c r="H726" s="275" t="s">
        <v>13</v>
      </c>
      <c r="I726" s="275" t="s">
        <v>142</v>
      </c>
      <c r="J726" s="280">
        <v>4861188</v>
      </c>
      <c r="K726" s="275" t="s">
        <v>1589</v>
      </c>
      <c r="L726" s="434"/>
      <c r="M726" s="435"/>
    </row>
    <row r="727" spans="1:13" s="457" customFormat="1" ht="43.2" x14ac:dyDescent="0.25">
      <c r="A727" s="255">
        <v>594</v>
      </c>
      <c r="B727" s="274">
        <f t="shared" si="12"/>
        <v>684</v>
      </c>
      <c r="C727" s="482">
        <v>2594</v>
      </c>
      <c r="D727" s="275" t="s">
        <v>1575</v>
      </c>
      <c r="E727" s="275" t="s">
        <v>101</v>
      </c>
      <c r="F727" s="324"/>
      <c r="G727" s="455">
        <v>403000268</v>
      </c>
      <c r="H727" s="275" t="s">
        <v>13</v>
      </c>
      <c r="I727" s="275" t="s">
        <v>142</v>
      </c>
      <c r="J727" s="280">
        <v>123200</v>
      </c>
      <c r="K727" s="275" t="s">
        <v>1579</v>
      </c>
      <c r="L727" s="434"/>
      <c r="M727" s="435"/>
    </row>
    <row r="728" spans="1:13" s="457" customFormat="1" ht="43.2" x14ac:dyDescent="0.25">
      <c r="A728" s="255">
        <v>595</v>
      </c>
      <c r="B728" s="274">
        <f t="shared" si="12"/>
        <v>685</v>
      </c>
      <c r="C728" s="482">
        <v>2595</v>
      </c>
      <c r="D728" s="275" t="s">
        <v>1576</v>
      </c>
      <c r="E728" s="275" t="s">
        <v>101</v>
      </c>
      <c r="F728" s="324"/>
      <c r="G728" s="455">
        <v>403000268</v>
      </c>
      <c r="H728" s="275" t="s">
        <v>13</v>
      </c>
      <c r="I728" s="275" t="s">
        <v>142</v>
      </c>
      <c r="J728" s="280">
        <v>710299</v>
      </c>
      <c r="K728" s="275" t="s">
        <v>1582</v>
      </c>
      <c r="L728" s="434"/>
      <c r="M728" s="435"/>
    </row>
    <row r="729" spans="1:13" s="457" customFormat="1" ht="43.2" x14ac:dyDescent="0.25">
      <c r="A729" s="255">
        <v>596</v>
      </c>
      <c r="B729" s="274">
        <f t="shared" si="12"/>
        <v>686</v>
      </c>
      <c r="C729" s="482">
        <v>2596</v>
      </c>
      <c r="D729" s="275" t="s">
        <v>1577</v>
      </c>
      <c r="E729" s="275" t="s">
        <v>102</v>
      </c>
      <c r="F729" s="324"/>
      <c r="G729" s="455">
        <v>405000016</v>
      </c>
      <c r="H729" s="275" t="s">
        <v>13</v>
      </c>
      <c r="I729" s="275" t="s">
        <v>142</v>
      </c>
      <c r="J729" s="280">
        <v>2768667</v>
      </c>
      <c r="K729" s="275" t="s">
        <v>1587</v>
      </c>
      <c r="L729" s="434"/>
      <c r="M729" s="435"/>
    </row>
    <row r="730" spans="1:13" s="457" customFormat="1" ht="15" x14ac:dyDescent="0.25">
      <c r="A730" s="255"/>
      <c r="B730" s="421"/>
      <c r="C730" s="456"/>
      <c r="D730" s="420"/>
      <c r="E730" s="420"/>
      <c r="F730" s="324"/>
      <c r="G730" s="433"/>
      <c r="H730" s="420"/>
      <c r="I730" s="420"/>
      <c r="J730" s="392"/>
      <c r="K730" s="420"/>
      <c r="L730" s="434"/>
      <c r="M730" s="435"/>
    </row>
    <row r="731" spans="1:13" s="422" customFormat="1" ht="15" x14ac:dyDescent="0.25">
      <c r="A731" s="255"/>
      <c r="B731" s="421"/>
      <c r="C731" s="324"/>
      <c r="D731" s="420"/>
      <c r="E731" s="420"/>
      <c r="F731" s="324"/>
      <c r="G731" s="433"/>
      <c r="H731" s="420"/>
      <c r="I731" s="420"/>
      <c r="J731" s="392"/>
      <c r="K731" s="420"/>
      <c r="L731" s="434"/>
      <c r="M731" s="435"/>
    </row>
    <row r="732" spans="1:13" ht="14.4" x14ac:dyDescent="0.25">
      <c r="A732" s="400"/>
      <c r="B732" s="398"/>
      <c r="C732" s="398"/>
      <c r="D732" s="281"/>
      <c r="E732" s="282"/>
      <c r="F732" s="398"/>
      <c r="G732" s="283"/>
      <c r="H732" s="398"/>
      <c r="I732" s="398" t="s">
        <v>18</v>
      </c>
      <c r="J732" s="287">
        <f>SUM(J134:J729)</f>
        <v>124368353</v>
      </c>
      <c r="K732" s="284"/>
      <c r="L732" s="398"/>
      <c r="M732" s="285"/>
    </row>
    <row r="733" spans="1:13" ht="17.399999999999999" x14ac:dyDescent="0.3">
      <c r="A733" s="627" t="s">
        <v>392</v>
      </c>
      <c r="B733" s="627"/>
      <c r="C733" s="627"/>
      <c r="D733" s="627"/>
      <c r="E733" s="627"/>
      <c r="F733" s="627"/>
      <c r="G733" s="627"/>
      <c r="H733" s="627"/>
      <c r="I733" s="627"/>
      <c r="J733" s="627"/>
      <c r="K733" s="627"/>
      <c r="L733" s="627"/>
      <c r="M733" s="627"/>
    </row>
    <row r="734" spans="1:13" x14ac:dyDescent="0.25">
      <c r="A734" s="255">
        <v>1</v>
      </c>
      <c r="B734" s="255">
        <v>456</v>
      </c>
      <c r="C734" s="256">
        <v>43287</v>
      </c>
      <c r="D734" s="256">
        <v>43115</v>
      </c>
      <c r="E734" s="255" t="s">
        <v>391</v>
      </c>
      <c r="F734" s="255"/>
      <c r="G734" s="255"/>
      <c r="H734" s="255" t="s">
        <v>335</v>
      </c>
      <c r="I734" s="255" t="s">
        <v>373</v>
      </c>
      <c r="J734" s="255"/>
      <c r="K734" s="256">
        <v>43115</v>
      </c>
      <c r="L734" s="255" t="s">
        <v>16</v>
      </c>
      <c r="M734" s="255" t="s">
        <v>14</v>
      </c>
    </row>
    <row r="735" spans="1:13" ht="30.75" customHeight="1" x14ac:dyDescent="0.25">
      <c r="A735" s="266">
        <f t="shared" ref="A735:B750" si="13">A734+1</f>
        <v>2</v>
      </c>
      <c r="B735" s="255">
        <f t="shared" si="13"/>
        <v>457</v>
      </c>
      <c r="C735" s="256">
        <v>43287</v>
      </c>
      <c r="D735" s="256">
        <v>43115</v>
      </c>
      <c r="E735" s="329" t="s">
        <v>390</v>
      </c>
      <c r="F735" s="327"/>
      <c r="G735" s="327"/>
      <c r="H735" s="266" t="s">
        <v>335</v>
      </c>
      <c r="I735" s="266" t="s">
        <v>389</v>
      </c>
      <c r="J735" s="327"/>
      <c r="K735" s="326">
        <v>43115</v>
      </c>
      <c r="L735" s="325" t="s">
        <v>16</v>
      </c>
      <c r="M735" s="266" t="s">
        <v>14</v>
      </c>
    </row>
    <row r="736" spans="1:13" ht="31.5" customHeight="1" x14ac:dyDescent="0.25">
      <c r="A736" s="266">
        <f t="shared" si="13"/>
        <v>3</v>
      </c>
      <c r="B736" s="255">
        <f t="shared" si="13"/>
        <v>458</v>
      </c>
      <c r="C736" s="256">
        <v>43287</v>
      </c>
      <c r="D736" s="256">
        <v>43118</v>
      </c>
      <c r="E736" s="329" t="s">
        <v>388</v>
      </c>
      <c r="F736" s="327"/>
      <c r="G736" s="327"/>
      <c r="H736" s="266" t="s">
        <v>335</v>
      </c>
      <c r="I736" s="266" t="s">
        <v>377</v>
      </c>
      <c r="J736" s="327"/>
      <c r="K736" s="326">
        <v>43118</v>
      </c>
      <c r="L736" s="325" t="s">
        <v>16</v>
      </c>
      <c r="M736" s="266" t="s">
        <v>14</v>
      </c>
    </row>
    <row r="737" spans="1:13" ht="33.75" customHeight="1" x14ac:dyDescent="0.25">
      <c r="A737" s="266">
        <f t="shared" si="13"/>
        <v>4</v>
      </c>
      <c r="B737" s="255">
        <f t="shared" si="13"/>
        <v>459</v>
      </c>
      <c r="C737" s="256">
        <v>43287</v>
      </c>
      <c r="D737" s="256">
        <v>43119</v>
      </c>
      <c r="E737" s="329" t="s">
        <v>355</v>
      </c>
      <c r="F737" s="327"/>
      <c r="G737" s="327"/>
      <c r="H737" s="266" t="s">
        <v>25</v>
      </c>
      <c r="I737" s="266" t="s">
        <v>403</v>
      </c>
      <c r="J737" s="327"/>
      <c r="K737" s="326">
        <v>43119</v>
      </c>
      <c r="L737" s="325" t="s">
        <v>61</v>
      </c>
      <c r="M737" s="266" t="s">
        <v>14</v>
      </c>
    </row>
    <row r="738" spans="1:13" x14ac:dyDescent="0.25">
      <c r="A738" s="266">
        <f t="shared" si="13"/>
        <v>5</v>
      </c>
      <c r="B738" s="255">
        <f t="shared" si="13"/>
        <v>460</v>
      </c>
      <c r="C738" s="256">
        <v>43287</v>
      </c>
      <c r="D738" s="256">
        <v>43119</v>
      </c>
      <c r="E738" s="329" t="s">
        <v>387</v>
      </c>
      <c r="F738" s="327"/>
      <c r="G738" s="327"/>
      <c r="H738" s="266" t="s">
        <v>335</v>
      </c>
      <c r="I738" s="266" t="s">
        <v>386</v>
      </c>
      <c r="J738" s="327"/>
      <c r="K738" s="326">
        <v>43119</v>
      </c>
      <c r="L738" s="325" t="s">
        <v>16</v>
      </c>
      <c r="M738" s="266" t="s">
        <v>14</v>
      </c>
    </row>
    <row r="739" spans="1:13" ht="30.75" customHeight="1" x14ac:dyDescent="0.25">
      <c r="A739" s="266">
        <f t="shared" si="13"/>
        <v>6</v>
      </c>
      <c r="B739" s="255">
        <f t="shared" si="13"/>
        <v>461</v>
      </c>
      <c r="C739" s="256">
        <v>43287</v>
      </c>
      <c r="D739" s="256">
        <v>43120</v>
      </c>
      <c r="E739" s="329" t="s">
        <v>408</v>
      </c>
      <c r="F739" s="327"/>
      <c r="G739" s="327"/>
      <c r="H739" s="266" t="s">
        <v>25</v>
      </c>
      <c r="I739" s="266" t="s">
        <v>403</v>
      </c>
      <c r="J739" s="327"/>
      <c r="K739" s="326" t="s">
        <v>409</v>
      </c>
      <c r="L739" s="325" t="s">
        <v>61</v>
      </c>
      <c r="M739" s="266" t="s">
        <v>14</v>
      </c>
    </row>
    <row r="740" spans="1:13" ht="41.4" x14ac:dyDescent="0.25">
      <c r="A740" s="266">
        <f t="shared" si="13"/>
        <v>7</v>
      </c>
      <c r="B740" s="255">
        <f t="shared" si="13"/>
        <v>462</v>
      </c>
      <c r="C740" s="256">
        <v>43287</v>
      </c>
      <c r="D740" s="256">
        <v>43132</v>
      </c>
      <c r="E740" s="329" t="s">
        <v>385</v>
      </c>
      <c r="F740" s="327"/>
      <c r="G740" s="327"/>
      <c r="H740" s="266" t="s">
        <v>335</v>
      </c>
      <c r="I740" s="266" t="s">
        <v>384</v>
      </c>
      <c r="J740" s="327"/>
      <c r="K740" s="326">
        <v>43132</v>
      </c>
      <c r="L740" s="325" t="s">
        <v>16</v>
      </c>
      <c r="M740" s="266" t="s">
        <v>14</v>
      </c>
    </row>
    <row r="741" spans="1:13" x14ac:dyDescent="0.25">
      <c r="A741" s="266">
        <f t="shared" si="13"/>
        <v>8</v>
      </c>
      <c r="B741" s="255">
        <f t="shared" si="13"/>
        <v>463</v>
      </c>
      <c r="C741" s="256">
        <v>43287</v>
      </c>
      <c r="D741" s="256">
        <v>43153</v>
      </c>
      <c r="E741" s="329" t="s">
        <v>371</v>
      </c>
      <c r="F741" s="327"/>
      <c r="G741" s="327"/>
      <c r="H741" s="266" t="s">
        <v>25</v>
      </c>
      <c r="I741" s="266" t="s">
        <v>403</v>
      </c>
      <c r="J741" s="327"/>
      <c r="K741" s="326" t="s">
        <v>409</v>
      </c>
      <c r="L741" s="325" t="s">
        <v>61</v>
      </c>
      <c r="M741" s="266" t="s">
        <v>14</v>
      </c>
    </row>
    <row r="742" spans="1:13" ht="41.4" x14ac:dyDescent="0.25">
      <c r="A742" s="266">
        <f t="shared" si="13"/>
        <v>9</v>
      </c>
      <c r="B742" s="255">
        <f t="shared" si="13"/>
        <v>464</v>
      </c>
      <c r="C742" s="256">
        <v>43287</v>
      </c>
      <c r="D742" s="256">
        <v>43164</v>
      </c>
      <c r="E742" s="329" t="s">
        <v>383</v>
      </c>
      <c r="F742" s="327"/>
      <c r="G742" s="327"/>
      <c r="H742" s="266" t="s">
        <v>335</v>
      </c>
      <c r="I742" s="266" t="s">
        <v>381</v>
      </c>
      <c r="J742" s="327"/>
      <c r="K742" s="326">
        <v>43164</v>
      </c>
      <c r="L742" s="325" t="s">
        <v>16</v>
      </c>
      <c r="M742" s="266" t="s">
        <v>14</v>
      </c>
    </row>
    <row r="743" spans="1:13" ht="41.4" x14ac:dyDescent="0.25">
      <c r="A743" s="266">
        <f t="shared" si="13"/>
        <v>10</v>
      </c>
      <c r="B743" s="255">
        <f t="shared" si="13"/>
        <v>465</v>
      </c>
      <c r="C743" s="256">
        <v>43287</v>
      </c>
      <c r="D743" s="256">
        <v>43166</v>
      </c>
      <c r="E743" s="329" t="s">
        <v>382</v>
      </c>
      <c r="F743" s="327"/>
      <c r="G743" s="327"/>
      <c r="H743" s="266" t="s">
        <v>335</v>
      </c>
      <c r="I743" s="266" t="s">
        <v>381</v>
      </c>
      <c r="J743" s="327"/>
      <c r="K743" s="326">
        <v>43166</v>
      </c>
      <c r="L743" s="325" t="s">
        <v>16</v>
      </c>
      <c r="M743" s="266" t="s">
        <v>14</v>
      </c>
    </row>
    <row r="744" spans="1:13" ht="41.4" x14ac:dyDescent="0.25">
      <c r="A744" s="266">
        <f t="shared" si="13"/>
        <v>11</v>
      </c>
      <c r="B744" s="255">
        <f t="shared" si="13"/>
        <v>466</v>
      </c>
      <c r="C744" s="256">
        <v>43287</v>
      </c>
      <c r="D744" s="256">
        <v>43171</v>
      </c>
      <c r="E744" s="329" t="s">
        <v>380</v>
      </c>
      <c r="F744" s="327"/>
      <c r="G744" s="327"/>
      <c r="H744" s="266" t="s">
        <v>335</v>
      </c>
      <c r="I744" s="266" t="s">
        <v>379</v>
      </c>
      <c r="J744" s="327"/>
      <c r="K744" s="326">
        <v>43171</v>
      </c>
      <c r="L744" s="325" t="s">
        <v>16</v>
      </c>
      <c r="M744" s="266" t="s">
        <v>14</v>
      </c>
    </row>
    <row r="745" spans="1:13" x14ac:dyDescent="0.25">
      <c r="A745" s="266">
        <f t="shared" si="13"/>
        <v>12</v>
      </c>
      <c r="B745" s="255">
        <f t="shared" si="13"/>
        <v>467</v>
      </c>
      <c r="C745" s="256">
        <v>43287</v>
      </c>
      <c r="D745" s="256">
        <v>43172</v>
      </c>
      <c r="E745" s="329" t="s">
        <v>404</v>
      </c>
      <c r="F745" s="327"/>
      <c r="G745" s="327"/>
      <c r="H745" s="266" t="s">
        <v>25</v>
      </c>
      <c r="I745" s="266" t="s">
        <v>403</v>
      </c>
      <c r="J745" s="327"/>
      <c r="K745" s="326" t="s">
        <v>409</v>
      </c>
      <c r="L745" s="325" t="s">
        <v>61</v>
      </c>
      <c r="M745" s="266" t="s">
        <v>14</v>
      </c>
    </row>
    <row r="746" spans="1:13" ht="34.5" customHeight="1" x14ac:dyDescent="0.25">
      <c r="A746" s="266">
        <f t="shared" si="13"/>
        <v>13</v>
      </c>
      <c r="B746" s="255">
        <f t="shared" si="13"/>
        <v>468</v>
      </c>
      <c r="C746" s="256">
        <v>43287</v>
      </c>
      <c r="D746" s="256">
        <v>43173</v>
      </c>
      <c r="E746" s="329" t="s">
        <v>405</v>
      </c>
      <c r="F746" s="327"/>
      <c r="G746" s="327"/>
      <c r="H746" s="266" t="s">
        <v>25</v>
      </c>
      <c r="I746" s="266" t="s">
        <v>403</v>
      </c>
      <c r="J746" s="327"/>
      <c r="K746" s="326" t="s">
        <v>409</v>
      </c>
      <c r="L746" s="325" t="s">
        <v>61</v>
      </c>
      <c r="M746" s="266" t="s">
        <v>14</v>
      </c>
    </row>
    <row r="747" spans="1:13" x14ac:dyDescent="0.25">
      <c r="A747" s="266">
        <f t="shared" si="13"/>
        <v>14</v>
      </c>
      <c r="B747" s="255">
        <f t="shared" si="13"/>
        <v>469</v>
      </c>
      <c r="C747" s="256">
        <v>43287</v>
      </c>
      <c r="D747" s="256">
        <v>43173</v>
      </c>
      <c r="E747" s="329" t="s">
        <v>378</v>
      </c>
      <c r="F747" s="327"/>
      <c r="G747" s="327"/>
      <c r="H747" s="266" t="s">
        <v>335</v>
      </c>
      <c r="I747" s="266" t="s">
        <v>377</v>
      </c>
      <c r="J747" s="327"/>
      <c r="K747" s="326">
        <v>43173</v>
      </c>
      <c r="L747" s="325" t="s">
        <v>40</v>
      </c>
      <c r="M747" s="266" t="s">
        <v>14</v>
      </c>
    </row>
    <row r="748" spans="1:13" ht="39" customHeight="1" x14ac:dyDescent="0.25">
      <c r="A748" s="266">
        <f t="shared" si="13"/>
        <v>15</v>
      </c>
      <c r="B748" s="255">
        <f t="shared" si="13"/>
        <v>470</v>
      </c>
      <c r="C748" s="256">
        <v>43287</v>
      </c>
      <c r="D748" s="256">
        <v>43173</v>
      </c>
      <c r="E748" s="329" t="s">
        <v>376</v>
      </c>
      <c r="F748" s="327"/>
      <c r="G748" s="327"/>
      <c r="H748" s="266" t="s">
        <v>335</v>
      </c>
      <c r="I748" s="266" t="s">
        <v>373</v>
      </c>
      <c r="J748" s="327"/>
      <c r="K748" s="326">
        <v>43173</v>
      </c>
      <c r="L748" s="325" t="s">
        <v>16</v>
      </c>
      <c r="M748" s="266" t="s">
        <v>14</v>
      </c>
    </row>
    <row r="749" spans="1:13" ht="48" customHeight="1" x14ac:dyDescent="0.25">
      <c r="A749" s="266">
        <f t="shared" si="13"/>
        <v>16</v>
      </c>
      <c r="B749" s="255">
        <f t="shared" si="13"/>
        <v>471</v>
      </c>
      <c r="C749" s="256">
        <v>43287</v>
      </c>
      <c r="D749" s="256">
        <v>43175</v>
      </c>
      <c r="E749" s="329" t="s">
        <v>375</v>
      </c>
      <c r="F749" s="327"/>
      <c r="G749" s="327"/>
      <c r="H749" s="266" t="s">
        <v>335</v>
      </c>
      <c r="I749" s="266" t="s">
        <v>364</v>
      </c>
      <c r="J749" s="327"/>
      <c r="K749" s="326">
        <v>43175</v>
      </c>
      <c r="L749" s="325" t="s">
        <v>16</v>
      </c>
      <c r="M749" s="266" t="s">
        <v>14</v>
      </c>
    </row>
    <row r="750" spans="1:13" ht="31.2" x14ac:dyDescent="0.25">
      <c r="A750" s="266">
        <f t="shared" si="13"/>
        <v>17</v>
      </c>
      <c r="B750" s="255">
        <f t="shared" si="13"/>
        <v>472</v>
      </c>
      <c r="C750" s="256">
        <v>43287</v>
      </c>
      <c r="D750" s="256">
        <v>43175</v>
      </c>
      <c r="E750" s="328" t="s">
        <v>374</v>
      </c>
      <c r="F750" s="327"/>
      <c r="G750" s="327"/>
      <c r="H750" s="266" t="s">
        <v>335</v>
      </c>
      <c r="I750" s="266" t="s">
        <v>373</v>
      </c>
      <c r="J750" s="327"/>
      <c r="K750" s="326">
        <v>43175</v>
      </c>
      <c r="L750" s="325" t="s">
        <v>16</v>
      </c>
      <c r="M750" s="266" t="s">
        <v>14</v>
      </c>
    </row>
    <row r="751" spans="1:13" ht="31.2" x14ac:dyDescent="0.25">
      <c r="A751" s="266">
        <f t="shared" ref="A751:B766" si="14">A750+1</f>
        <v>18</v>
      </c>
      <c r="B751" s="255">
        <f t="shared" si="14"/>
        <v>473</v>
      </c>
      <c r="C751" s="256">
        <v>43287</v>
      </c>
      <c r="D751" s="256">
        <v>43177</v>
      </c>
      <c r="E751" s="328" t="s">
        <v>339</v>
      </c>
      <c r="F751" s="327"/>
      <c r="G751" s="327"/>
      <c r="H751" s="266" t="s">
        <v>25</v>
      </c>
      <c r="I751" s="266" t="s">
        <v>403</v>
      </c>
      <c r="J751" s="327"/>
      <c r="K751" s="326">
        <v>43177</v>
      </c>
      <c r="L751" s="325" t="s">
        <v>61</v>
      </c>
      <c r="M751" s="266" t="s">
        <v>14</v>
      </c>
    </row>
    <row r="752" spans="1:13" ht="27.6" x14ac:dyDescent="0.25">
      <c r="A752" s="266">
        <f t="shared" si="14"/>
        <v>19</v>
      </c>
      <c r="B752" s="255">
        <f t="shared" si="14"/>
        <v>474</v>
      </c>
      <c r="C752" s="256">
        <v>43288</v>
      </c>
      <c r="D752" s="256">
        <v>43180</v>
      </c>
      <c r="E752" s="329" t="s">
        <v>372</v>
      </c>
      <c r="F752" s="327"/>
      <c r="G752" s="327"/>
      <c r="H752" s="266" t="s">
        <v>335</v>
      </c>
      <c r="I752" s="266" t="s">
        <v>364</v>
      </c>
      <c r="J752" s="327"/>
      <c r="K752" s="326">
        <v>43180</v>
      </c>
      <c r="L752" s="325" t="s">
        <v>16</v>
      </c>
      <c r="M752" s="266" t="s">
        <v>14</v>
      </c>
    </row>
    <row r="753" spans="1:13" ht="27.6" x14ac:dyDescent="0.25">
      <c r="A753" s="266">
        <f t="shared" si="14"/>
        <v>20</v>
      </c>
      <c r="B753" s="255">
        <f t="shared" si="14"/>
        <v>475</v>
      </c>
      <c r="C753" s="256">
        <v>43288</v>
      </c>
      <c r="D753" s="256">
        <v>43180</v>
      </c>
      <c r="E753" s="329" t="s">
        <v>355</v>
      </c>
      <c r="F753" s="327"/>
      <c r="G753" s="327"/>
      <c r="H753" s="266" t="s">
        <v>335</v>
      </c>
      <c r="I753" s="266" t="s">
        <v>364</v>
      </c>
      <c r="J753" s="327"/>
      <c r="K753" s="326">
        <v>43180</v>
      </c>
      <c r="L753" s="325" t="s">
        <v>16</v>
      </c>
      <c r="M753" s="266" t="s">
        <v>14</v>
      </c>
    </row>
    <row r="754" spans="1:13" ht="27.6" x14ac:dyDescent="0.25">
      <c r="A754" s="266">
        <f t="shared" si="14"/>
        <v>21</v>
      </c>
      <c r="B754" s="255">
        <f t="shared" si="14"/>
        <v>476</v>
      </c>
      <c r="C754" s="256">
        <v>43288</v>
      </c>
      <c r="D754" s="256">
        <v>43180</v>
      </c>
      <c r="E754" s="329" t="s">
        <v>371</v>
      </c>
      <c r="F754" s="327"/>
      <c r="G754" s="327"/>
      <c r="H754" s="266" t="s">
        <v>335</v>
      </c>
      <c r="I754" s="266" t="s">
        <v>364</v>
      </c>
      <c r="J754" s="327"/>
      <c r="K754" s="326">
        <v>43180</v>
      </c>
      <c r="L754" s="325" t="s">
        <v>16</v>
      </c>
      <c r="M754" s="266" t="s">
        <v>14</v>
      </c>
    </row>
    <row r="755" spans="1:13" ht="27.6" x14ac:dyDescent="0.25">
      <c r="A755" s="266">
        <f t="shared" si="14"/>
        <v>22</v>
      </c>
      <c r="B755" s="255">
        <f t="shared" si="14"/>
        <v>477</v>
      </c>
      <c r="C755" s="256">
        <v>43288</v>
      </c>
      <c r="D755" s="256">
        <v>43180</v>
      </c>
      <c r="E755" s="329" t="s">
        <v>237</v>
      </c>
      <c r="F755" s="327"/>
      <c r="G755" s="327"/>
      <c r="H755" s="266" t="s">
        <v>335</v>
      </c>
      <c r="I755" s="266" t="s">
        <v>364</v>
      </c>
      <c r="J755" s="327"/>
      <c r="K755" s="326">
        <v>43180</v>
      </c>
      <c r="L755" s="325" t="s">
        <v>16</v>
      </c>
      <c r="M755" s="266" t="s">
        <v>14</v>
      </c>
    </row>
    <row r="756" spans="1:13" ht="27.6" x14ac:dyDescent="0.25">
      <c r="A756" s="266">
        <f t="shared" si="14"/>
        <v>23</v>
      </c>
      <c r="B756" s="255">
        <f t="shared" si="14"/>
        <v>478</v>
      </c>
      <c r="C756" s="256">
        <v>43288</v>
      </c>
      <c r="D756" s="256">
        <v>43180</v>
      </c>
      <c r="E756" s="329" t="s">
        <v>370</v>
      </c>
      <c r="F756" s="327"/>
      <c r="G756" s="327"/>
      <c r="H756" s="266" t="s">
        <v>335</v>
      </c>
      <c r="I756" s="266" t="s">
        <v>364</v>
      </c>
      <c r="J756" s="327"/>
      <c r="K756" s="326">
        <v>43180</v>
      </c>
      <c r="L756" s="325" t="s">
        <v>16</v>
      </c>
      <c r="M756" s="266" t="s">
        <v>14</v>
      </c>
    </row>
    <row r="757" spans="1:13" ht="27.6" x14ac:dyDescent="0.25">
      <c r="A757" s="266">
        <f t="shared" si="14"/>
        <v>24</v>
      </c>
      <c r="B757" s="255">
        <f t="shared" si="14"/>
        <v>479</v>
      </c>
      <c r="C757" s="256">
        <v>43288</v>
      </c>
      <c r="D757" s="256">
        <v>43180</v>
      </c>
      <c r="E757" s="329" t="s">
        <v>345</v>
      </c>
      <c r="F757" s="327"/>
      <c r="G757" s="327"/>
      <c r="H757" s="266" t="s">
        <v>335</v>
      </c>
      <c r="I757" s="266" t="s">
        <v>364</v>
      </c>
      <c r="J757" s="327"/>
      <c r="K757" s="326">
        <v>43180</v>
      </c>
      <c r="L757" s="325" t="s">
        <v>16</v>
      </c>
      <c r="M757" s="266" t="s">
        <v>14</v>
      </c>
    </row>
    <row r="758" spans="1:13" ht="27.6" x14ac:dyDescent="0.25">
      <c r="A758" s="266">
        <f t="shared" si="14"/>
        <v>25</v>
      </c>
      <c r="B758" s="255">
        <f t="shared" si="14"/>
        <v>480</v>
      </c>
      <c r="C758" s="256">
        <v>43288</v>
      </c>
      <c r="D758" s="256">
        <v>43180</v>
      </c>
      <c r="E758" s="329" t="s">
        <v>369</v>
      </c>
      <c r="F758" s="327"/>
      <c r="G758" s="327"/>
      <c r="H758" s="266" t="s">
        <v>335</v>
      </c>
      <c r="I758" s="266" t="s">
        <v>364</v>
      </c>
      <c r="J758" s="327"/>
      <c r="K758" s="326">
        <v>43180</v>
      </c>
      <c r="L758" s="325" t="s">
        <v>16</v>
      </c>
      <c r="M758" s="266" t="s">
        <v>14</v>
      </c>
    </row>
    <row r="759" spans="1:13" ht="27.6" x14ac:dyDescent="0.25">
      <c r="A759" s="266">
        <f t="shared" si="14"/>
        <v>26</v>
      </c>
      <c r="B759" s="255">
        <f t="shared" si="14"/>
        <v>481</v>
      </c>
      <c r="C759" s="256">
        <v>43288</v>
      </c>
      <c r="D759" s="256">
        <v>43180</v>
      </c>
      <c r="E759" s="329" t="s">
        <v>368</v>
      </c>
      <c r="F759" s="327"/>
      <c r="G759" s="327"/>
      <c r="H759" s="266" t="s">
        <v>335</v>
      </c>
      <c r="I759" s="266" t="s">
        <v>364</v>
      </c>
      <c r="J759" s="327"/>
      <c r="K759" s="326">
        <v>43180</v>
      </c>
      <c r="L759" s="325" t="s">
        <v>16</v>
      </c>
      <c r="M759" s="266" t="s">
        <v>14</v>
      </c>
    </row>
    <row r="760" spans="1:13" ht="27.6" x14ac:dyDescent="0.25">
      <c r="A760" s="266">
        <f t="shared" si="14"/>
        <v>27</v>
      </c>
      <c r="B760" s="255">
        <f t="shared" si="14"/>
        <v>482</v>
      </c>
      <c r="C760" s="256">
        <v>43288</v>
      </c>
      <c r="D760" s="256">
        <v>43180</v>
      </c>
      <c r="E760" s="329" t="s">
        <v>367</v>
      </c>
      <c r="F760" s="327"/>
      <c r="G760" s="327"/>
      <c r="H760" s="266" t="s">
        <v>335</v>
      </c>
      <c r="I760" s="266" t="s">
        <v>364</v>
      </c>
      <c r="J760" s="327"/>
      <c r="K760" s="326">
        <v>43180</v>
      </c>
      <c r="L760" s="325" t="s">
        <v>16</v>
      </c>
      <c r="M760" s="266" t="s">
        <v>14</v>
      </c>
    </row>
    <row r="761" spans="1:13" ht="27.6" x14ac:dyDescent="0.25">
      <c r="A761" s="266">
        <f t="shared" si="14"/>
        <v>28</v>
      </c>
      <c r="B761" s="255">
        <f t="shared" si="14"/>
        <v>483</v>
      </c>
      <c r="C761" s="256">
        <v>43288</v>
      </c>
      <c r="D761" s="256">
        <v>43180</v>
      </c>
      <c r="E761" s="329" t="s">
        <v>366</v>
      </c>
      <c r="F761" s="327"/>
      <c r="G761" s="327"/>
      <c r="H761" s="266" t="s">
        <v>335</v>
      </c>
      <c r="I761" s="266" t="s">
        <v>364</v>
      </c>
      <c r="J761" s="327"/>
      <c r="K761" s="326">
        <v>43180</v>
      </c>
      <c r="L761" s="325" t="s">
        <v>16</v>
      </c>
      <c r="M761" s="266" t="s">
        <v>14</v>
      </c>
    </row>
    <row r="762" spans="1:13" ht="27.6" x14ac:dyDescent="0.25">
      <c r="A762" s="266">
        <f t="shared" si="14"/>
        <v>29</v>
      </c>
      <c r="B762" s="255">
        <f t="shared" si="14"/>
        <v>484</v>
      </c>
      <c r="C762" s="256">
        <v>43288</v>
      </c>
      <c r="D762" s="256">
        <v>43180</v>
      </c>
      <c r="E762" s="329" t="s">
        <v>365</v>
      </c>
      <c r="F762" s="327"/>
      <c r="G762" s="327"/>
      <c r="H762" s="266" t="s">
        <v>335</v>
      </c>
      <c r="I762" s="266" t="s">
        <v>364</v>
      </c>
      <c r="J762" s="327"/>
      <c r="K762" s="326">
        <v>43180</v>
      </c>
      <c r="L762" s="325" t="s">
        <v>16</v>
      </c>
      <c r="M762" s="266" t="s">
        <v>14</v>
      </c>
    </row>
    <row r="763" spans="1:13" ht="31.2" x14ac:dyDescent="0.25">
      <c r="A763" s="266">
        <f t="shared" si="14"/>
        <v>30</v>
      </c>
      <c r="B763" s="255">
        <f t="shared" si="14"/>
        <v>485</v>
      </c>
      <c r="C763" s="256">
        <v>43289</v>
      </c>
      <c r="D763" s="256">
        <v>43181</v>
      </c>
      <c r="E763" s="328" t="s">
        <v>363</v>
      </c>
      <c r="F763" s="327"/>
      <c r="G763" s="327"/>
      <c r="H763" s="266" t="s">
        <v>335</v>
      </c>
      <c r="I763" s="266" t="s">
        <v>353</v>
      </c>
      <c r="J763" s="327"/>
      <c r="K763" s="326">
        <v>43181</v>
      </c>
      <c r="L763" s="325" t="s">
        <v>61</v>
      </c>
      <c r="M763" s="266" t="s">
        <v>14</v>
      </c>
    </row>
    <row r="764" spans="1:13" ht="31.2" x14ac:dyDescent="0.25">
      <c r="A764" s="266">
        <f t="shared" si="14"/>
        <v>31</v>
      </c>
      <c r="B764" s="255">
        <f t="shared" si="14"/>
        <v>486</v>
      </c>
      <c r="C764" s="256">
        <v>43289</v>
      </c>
      <c r="D764" s="256">
        <v>43181</v>
      </c>
      <c r="E764" s="328" t="s">
        <v>362</v>
      </c>
      <c r="F764" s="327"/>
      <c r="G764" s="327"/>
      <c r="H764" s="266" t="s">
        <v>335</v>
      </c>
      <c r="I764" s="266" t="s">
        <v>353</v>
      </c>
      <c r="J764" s="327"/>
      <c r="K764" s="326">
        <v>43181</v>
      </c>
      <c r="L764" s="325" t="s">
        <v>61</v>
      </c>
      <c r="M764" s="266" t="s">
        <v>14</v>
      </c>
    </row>
    <row r="765" spans="1:13" ht="46.8" x14ac:dyDescent="0.25">
      <c r="A765" s="266">
        <f t="shared" si="14"/>
        <v>32</v>
      </c>
      <c r="B765" s="255">
        <f t="shared" si="14"/>
        <v>487</v>
      </c>
      <c r="C765" s="256">
        <v>43289</v>
      </c>
      <c r="D765" s="256">
        <v>43192</v>
      </c>
      <c r="E765" s="328" t="s">
        <v>361</v>
      </c>
      <c r="F765" s="327"/>
      <c r="G765" s="327"/>
      <c r="H765" s="266" t="s">
        <v>335</v>
      </c>
      <c r="I765" s="266" t="s">
        <v>353</v>
      </c>
      <c r="J765" s="327"/>
      <c r="K765" s="326">
        <v>43192</v>
      </c>
      <c r="L765" s="325" t="s">
        <v>61</v>
      </c>
      <c r="M765" s="266" t="s">
        <v>14</v>
      </c>
    </row>
    <row r="766" spans="1:13" ht="27.6" x14ac:dyDescent="0.25">
      <c r="A766" s="266">
        <f t="shared" si="14"/>
        <v>33</v>
      </c>
      <c r="B766" s="255">
        <f t="shared" si="14"/>
        <v>488</v>
      </c>
      <c r="C766" s="256">
        <v>43289</v>
      </c>
      <c r="D766" s="256">
        <v>43192</v>
      </c>
      <c r="E766" s="328" t="s">
        <v>360</v>
      </c>
      <c r="F766" s="327"/>
      <c r="G766" s="327"/>
      <c r="H766" s="266" t="s">
        <v>335</v>
      </c>
      <c r="I766" s="266" t="s">
        <v>353</v>
      </c>
      <c r="J766" s="327"/>
      <c r="K766" s="326">
        <v>43192</v>
      </c>
      <c r="L766" s="325" t="s">
        <v>61</v>
      </c>
      <c r="M766" s="266" t="s">
        <v>14</v>
      </c>
    </row>
    <row r="767" spans="1:13" ht="46.8" x14ac:dyDescent="0.25">
      <c r="A767" s="266">
        <f t="shared" ref="A767:B782" si="15">A766+1</f>
        <v>34</v>
      </c>
      <c r="B767" s="255">
        <f t="shared" si="15"/>
        <v>489</v>
      </c>
      <c r="C767" s="256">
        <v>43289</v>
      </c>
      <c r="D767" s="256">
        <v>43193</v>
      </c>
      <c r="E767" s="328" t="s">
        <v>359</v>
      </c>
      <c r="F767" s="327"/>
      <c r="G767" s="327"/>
      <c r="H767" s="266" t="s">
        <v>335</v>
      </c>
      <c r="I767" s="266" t="s">
        <v>353</v>
      </c>
      <c r="J767" s="327"/>
      <c r="K767" s="326">
        <v>43193</v>
      </c>
      <c r="L767" s="325" t="s">
        <v>61</v>
      </c>
      <c r="M767" s="266" t="s">
        <v>14</v>
      </c>
    </row>
    <row r="768" spans="1:13" ht="41.4" x14ac:dyDescent="0.25">
      <c r="A768" s="266">
        <f t="shared" si="15"/>
        <v>35</v>
      </c>
      <c r="B768" s="255">
        <f t="shared" si="15"/>
        <v>490</v>
      </c>
      <c r="C768" s="256">
        <v>43289</v>
      </c>
      <c r="D768" s="256">
        <v>43193</v>
      </c>
      <c r="E768" s="255" t="s">
        <v>358</v>
      </c>
      <c r="F768" s="327"/>
      <c r="G768" s="327"/>
      <c r="H768" s="266" t="s">
        <v>335</v>
      </c>
      <c r="I768" s="266" t="s">
        <v>353</v>
      </c>
      <c r="J768" s="327"/>
      <c r="K768" s="326">
        <v>43193</v>
      </c>
      <c r="L768" s="325" t="s">
        <v>61</v>
      </c>
      <c r="M768" s="266" t="s">
        <v>14</v>
      </c>
    </row>
    <row r="769" spans="1:13" ht="31.2" x14ac:dyDescent="0.25">
      <c r="A769" s="266">
        <f t="shared" si="15"/>
        <v>36</v>
      </c>
      <c r="B769" s="255">
        <f t="shared" si="15"/>
        <v>491</v>
      </c>
      <c r="C769" s="256">
        <v>43289</v>
      </c>
      <c r="D769" s="256">
        <v>43194</v>
      </c>
      <c r="E769" s="328" t="s">
        <v>357</v>
      </c>
      <c r="F769" s="327"/>
      <c r="G769" s="327"/>
      <c r="H769" s="266" t="s">
        <v>335</v>
      </c>
      <c r="I769" s="266" t="s">
        <v>353</v>
      </c>
      <c r="J769" s="327"/>
      <c r="K769" s="326">
        <v>43194</v>
      </c>
      <c r="L769" s="325" t="s">
        <v>61</v>
      </c>
      <c r="M769" s="266" t="s">
        <v>14</v>
      </c>
    </row>
    <row r="770" spans="1:13" ht="31.2" x14ac:dyDescent="0.25">
      <c r="A770" s="266">
        <f t="shared" si="15"/>
        <v>37</v>
      </c>
      <c r="B770" s="255">
        <f t="shared" si="15"/>
        <v>492</v>
      </c>
      <c r="C770" s="256">
        <v>43289</v>
      </c>
      <c r="D770" s="256">
        <v>43194</v>
      </c>
      <c r="E770" s="328" t="s">
        <v>356</v>
      </c>
      <c r="F770" s="327"/>
      <c r="G770" s="327"/>
      <c r="H770" s="266" t="s">
        <v>335</v>
      </c>
      <c r="I770" s="266" t="s">
        <v>334</v>
      </c>
      <c r="J770" s="327"/>
      <c r="K770" s="326">
        <v>43194</v>
      </c>
      <c r="L770" s="325" t="s">
        <v>61</v>
      </c>
      <c r="M770" s="266" t="s">
        <v>14</v>
      </c>
    </row>
    <row r="771" spans="1:13" ht="15.6" x14ac:dyDescent="0.25">
      <c r="A771" s="266">
        <f t="shared" si="15"/>
        <v>38</v>
      </c>
      <c r="B771" s="255">
        <f t="shared" si="15"/>
        <v>493</v>
      </c>
      <c r="C771" s="256">
        <v>43289</v>
      </c>
      <c r="D771" s="256">
        <v>43199</v>
      </c>
      <c r="E771" s="328" t="s">
        <v>347</v>
      </c>
      <c r="F771" s="327"/>
      <c r="G771" s="327"/>
      <c r="H771" s="266" t="s">
        <v>25</v>
      </c>
      <c r="I771" s="266" t="s">
        <v>403</v>
      </c>
      <c r="J771" s="327"/>
      <c r="K771" s="326" t="s">
        <v>409</v>
      </c>
      <c r="L771" s="325" t="s">
        <v>16</v>
      </c>
      <c r="M771" s="266" t="s">
        <v>14</v>
      </c>
    </row>
    <row r="772" spans="1:13" ht="39" customHeight="1" x14ac:dyDescent="0.25">
      <c r="A772" s="266">
        <f t="shared" si="15"/>
        <v>39</v>
      </c>
      <c r="B772" s="255">
        <f t="shared" si="15"/>
        <v>494</v>
      </c>
      <c r="C772" s="256">
        <v>43289</v>
      </c>
      <c r="D772" s="256">
        <v>43204</v>
      </c>
      <c r="E772" s="328" t="s">
        <v>406</v>
      </c>
      <c r="F772" s="327"/>
      <c r="G772" s="327"/>
      <c r="H772" s="266" t="s">
        <v>25</v>
      </c>
      <c r="I772" s="266" t="s">
        <v>403</v>
      </c>
      <c r="J772" s="327"/>
      <c r="K772" s="326" t="s">
        <v>409</v>
      </c>
      <c r="L772" s="325" t="s">
        <v>16</v>
      </c>
      <c r="M772" s="266" t="s">
        <v>14</v>
      </c>
    </row>
    <row r="773" spans="1:13" ht="45.75" customHeight="1" x14ac:dyDescent="0.25">
      <c r="A773" s="266">
        <f t="shared" si="15"/>
        <v>40</v>
      </c>
      <c r="B773" s="255">
        <f t="shared" si="15"/>
        <v>495</v>
      </c>
      <c r="C773" s="256">
        <v>43289</v>
      </c>
      <c r="D773" s="256">
        <v>43214</v>
      </c>
      <c r="E773" s="328" t="s">
        <v>341</v>
      </c>
      <c r="F773" s="327"/>
      <c r="G773" s="327"/>
      <c r="H773" s="266" t="s">
        <v>25</v>
      </c>
      <c r="I773" s="266" t="s">
        <v>403</v>
      </c>
      <c r="J773" s="327"/>
      <c r="K773" s="326" t="s">
        <v>409</v>
      </c>
      <c r="L773" s="325" t="s">
        <v>16</v>
      </c>
      <c r="M773" s="266" t="s">
        <v>14</v>
      </c>
    </row>
    <row r="774" spans="1:13" ht="31.2" x14ac:dyDescent="0.25">
      <c r="A774" s="266">
        <f t="shared" si="15"/>
        <v>41</v>
      </c>
      <c r="B774" s="255">
        <f t="shared" si="15"/>
        <v>496</v>
      </c>
      <c r="C774" s="256">
        <v>43289</v>
      </c>
      <c r="D774" s="256">
        <v>43228</v>
      </c>
      <c r="E774" s="328" t="s">
        <v>355</v>
      </c>
      <c r="F774" s="327"/>
      <c r="G774" s="327"/>
      <c r="H774" s="266" t="s">
        <v>335</v>
      </c>
      <c r="I774" s="266" t="s">
        <v>353</v>
      </c>
      <c r="J774" s="327"/>
      <c r="K774" s="326">
        <v>43228</v>
      </c>
      <c r="L774" s="325" t="s">
        <v>61</v>
      </c>
      <c r="M774" s="266" t="s">
        <v>14</v>
      </c>
    </row>
    <row r="775" spans="1:13" ht="46.8" x14ac:dyDescent="0.25">
      <c r="A775" s="266">
        <f t="shared" si="15"/>
        <v>42</v>
      </c>
      <c r="B775" s="255">
        <f t="shared" si="15"/>
        <v>497</v>
      </c>
      <c r="C775" s="256">
        <v>43289</v>
      </c>
      <c r="D775" s="256">
        <v>43228</v>
      </c>
      <c r="E775" s="328" t="s">
        <v>354</v>
      </c>
      <c r="F775" s="327"/>
      <c r="G775" s="327"/>
      <c r="H775" s="266" t="s">
        <v>335</v>
      </c>
      <c r="I775" s="266" t="s">
        <v>353</v>
      </c>
      <c r="J775" s="327"/>
      <c r="K775" s="326">
        <v>43228</v>
      </c>
      <c r="L775" s="325" t="s">
        <v>61</v>
      </c>
      <c r="M775" s="266" t="s">
        <v>14</v>
      </c>
    </row>
    <row r="776" spans="1:13" ht="46.8" x14ac:dyDescent="0.25">
      <c r="A776" s="266">
        <f t="shared" si="15"/>
        <v>43</v>
      </c>
      <c r="B776" s="255">
        <f t="shared" si="15"/>
        <v>498</v>
      </c>
      <c r="C776" s="256">
        <v>43289</v>
      </c>
      <c r="D776" s="256">
        <v>43228</v>
      </c>
      <c r="E776" s="328" t="s">
        <v>352</v>
      </c>
      <c r="F776" s="327"/>
      <c r="G776" s="327"/>
      <c r="H776" s="266" t="s">
        <v>335</v>
      </c>
      <c r="I776" s="266" t="s">
        <v>334</v>
      </c>
      <c r="J776" s="327"/>
      <c r="K776" s="326">
        <v>43228</v>
      </c>
      <c r="L776" s="325" t="s">
        <v>61</v>
      </c>
      <c r="M776" s="266" t="s">
        <v>14</v>
      </c>
    </row>
    <row r="777" spans="1:13" ht="31.2" x14ac:dyDescent="0.25">
      <c r="A777" s="266">
        <f t="shared" si="15"/>
        <v>44</v>
      </c>
      <c r="B777" s="255">
        <f t="shared" si="15"/>
        <v>499</v>
      </c>
      <c r="C777" s="256">
        <v>76164</v>
      </c>
      <c r="D777" s="256">
        <v>43231</v>
      </c>
      <c r="E777" s="328" t="s">
        <v>351</v>
      </c>
      <c r="F777" s="327"/>
      <c r="G777" s="327"/>
      <c r="H777" s="266" t="s">
        <v>335</v>
      </c>
      <c r="I777" s="266" t="s">
        <v>334</v>
      </c>
      <c r="J777" s="327"/>
      <c r="K777" s="326">
        <v>43231</v>
      </c>
      <c r="L777" s="325" t="s">
        <v>61</v>
      </c>
      <c r="M777" s="266" t="s">
        <v>14</v>
      </c>
    </row>
    <row r="778" spans="1:13" ht="46.8" x14ac:dyDescent="0.25">
      <c r="A778" s="266">
        <f t="shared" si="15"/>
        <v>45</v>
      </c>
      <c r="B778" s="255">
        <f t="shared" si="15"/>
        <v>500</v>
      </c>
      <c r="C778" s="256">
        <v>76164</v>
      </c>
      <c r="D778" s="256">
        <v>43231</v>
      </c>
      <c r="E778" s="328" t="s">
        <v>350</v>
      </c>
      <c r="F778" s="327"/>
      <c r="G778" s="327"/>
      <c r="H778" s="266" t="s">
        <v>335</v>
      </c>
      <c r="I778" s="266" t="s">
        <v>334</v>
      </c>
      <c r="J778" s="327"/>
      <c r="K778" s="326">
        <v>43231</v>
      </c>
      <c r="L778" s="325" t="s">
        <v>61</v>
      </c>
      <c r="M778" s="266" t="s">
        <v>14</v>
      </c>
    </row>
    <row r="779" spans="1:13" ht="31.2" x14ac:dyDescent="0.25">
      <c r="A779" s="266">
        <f t="shared" si="15"/>
        <v>46</v>
      </c>
      <c r="B779" s="255">
        <f t="shared" si="15"/>
        <v>501</v>
      </c>
      <c r="C779" s="256">
        <v>76164</v>
      </c>
      <c r="D779" s="256">
        <v>43231</v>
      </c>
      <c r="E779" s="328" t="s">
        <v>349</v>
      </c>
      <c r="F779" s="327"/>
      <c r="G779" s="327"/>
      <c r="H779" s="266" t="s">
        <v>335</v>
      </c>
      <c r="I779" s="266" t="s">
        <v>334</v>
      </c>
      <c r="J779" s="327"/>
      <c r="K779" s="326">
        <v>43231</v>
      </c>
      <c r="L779" s="325" t="s">
        <v>61</v>
      </c>
      <c r="M779" s="266" t="s">
        <v>14</v>
      </c>
    </row>
    <row r="780" spans="1:13" ht="27.6" x14ac:dyDescent="0.25">
      <c r="A780" s="266">
        <f t="shared" si="15"/>
        <v>47</v>
      </c>
      <c r="B780" s="255">
        <f t="shared" si="15"/>
        <v>502</v>
      </c>
      <c r="C780" s="256">
        <v>76164</v>
      </c>
      <c r="D780" s="256">
        <v>43234</v>
      </c>
      <c r="E780" s="328" t="s">
        <v>348</v>
      </c>
      <c r="F780" s="327"/>
      <c r="G780" s="327"/>
      <c r="H780" s="266" t="s">
        <v>335</v>
      </c>
      <c r="I780" s="266" t="s">
        <v>334</v>
      </c>
      <c r="J780" s="327"/>
      <c r="K780" s="326">
        <v>43234</v>
      </c>
      <c r="L780" s="325" t="s">
        <v>61</v>
      </c>
      <c r="M780" s="266" t="s">
        <v>14</v>
      </c>
    </row>
    <row r="781" spans="1:13" ht="54.75" customHeight="1" x14ac:dyDescent="0.25">
      <c r="A781" s="266">
        <f t="shared" si="15"/>
        <v>48</v>
      </c>
      <c r="B781" s="255">
        <f t="shared" si="15"/>
        <v>503</v>
      </c>
      <c r="C781" s="256">
        <v>76164</v>
      </c>
      <c r="D781" s="256">
        <v>43234</v>
      </c>
      <c r="E781" s="328" t="s">
        <v>347</v>
      </c>
      <c r="F781" s="327"/>
      <c r="G781" s="327"/>
      <c r="H781" s="266" t="s">
        <v>335</v>
      </c>
      <c r="I781" s="266" t="s">
        <v>334</v>
      </c>
      <c r="J781" s="327"/>
      <c r="K781" s="326">
        <v>43234</v>
      </c>
      <c r="L781" s="325" t="s">
        <v>61</v>
      </c>
      <c r="M781" s="266" t="s">
        <v>14</v>
      </c>
    </row>
    <row r="782" spans="1:13" ht="66" customHeight="1" x14ac:dyDescent="0.25">
      <c r="A782" s="266">
        <f t="shared" si="15"/>
        <v>49</v>
      </c>
      <c r="B782" s="255">
        <f t="shared" si="15"/>
        <v>504</v>
      </c>
      <c r="C782" s="256">
        <v>76164</v>
      </c>
      <c r="D782" s="256">
        <v>43234</v>
      </c>
      <c r="E782" s="328" t="s">
        <v>346</v>
      </c>
      <c r="F782" s="327"/>
      <c r="G782" s="327"/>
      <c r="H782" s="266" t="s">
        <v>335</v>
      </c>
      <c r="I782" s="266" t="s">
        <v>334</v>
      </c>
      <c r="J782" s="327"/>
      <c r="K782" s="326">
        <v>43234</v>
      </c>
      <c r="L782" s="325" t="s">
        <v>61</v>
      </c>
      <c r="M782" s="266" t="s">
        <v>14</v>
      </c>
    </row>
    <row r="783" spans="1:13" ht="76.5" customHeight="1" x14ac:dyDescent="0.25">
      <c r="A783" s="266">
        <f t="shared" ref="A783:B793" si="16">A782+1</f>
        <v>50</v>
      </c>
      <c r="B783" s="255">
        <f t="shared" si="16"/>
        <v>505</v>
      </c>
      <c r="C783" s="256">
        <v>76164</v>
      </c>
      <c r="D783" s="256">
        <v>43235</v>
      </c>
      <c r="E783" s="328" t="s">
        <v>345</v>
      </c>
      <c r="F783" s="327"/>
      <c r="G783" s="327"/>
      <c r="H783" s="266" t="s">
        <v>335</v>
      </c>
      <c r="I783" s="266" t="s">
        <v>334</v>
      </c>
      <c r="J783" s="327"/>
      <c r="K783" s="326">
        <v>43235</v>
      </c>
      <c r="L783" s="325" t="s">
        <v>61</v>
      </c>
      <c r="M783" s="266" t="s">
        <v>14</v>
      </c>
    </row>
    <row r="784" spans="1:13" ht="70.5" customHeight="1" x14ac:dyDescent="0.25">
      <c r="A784" s="266">
        <f t="shared" si="16"/>
        <v>51</v>
      </c>
      <c r="B784" s="255">
        <f t="shared" si="16"/>
        <v>506</v>
      </c>
      <c r="C784" s="256">
        <v>76164</v>
      </c>
      <c r="D784" s="256">
        <v>43237</v>
      </c>
      <c r="E784" s="328" t="s">
        <v>344</v>
      </c>
      <c r="F784" s="327"/>
      <c r="G784" s="327"/>
      <c r="H784" s="266" t="s">
        <v>335</v>
      </c>
      <c r="I784" s="266" t="s">
        <v>334</v>
      </c>
      <c r="J784" s="327"/>
      <c r="K784" s="326">
        <v>43237</v>
      </c>
      <c r="L784" s="325" t="s">
        <v>61</v>
      </c>
      <c r="M784" s="266" t="s">
        <v>14</v>
      </c>
    </row>
    <row r="785" spans="1:13" ht="68.25" customHeight="1" x14ac:dyDescent="0.25">
      <c r="A785" s="266">
        <f t="shared" si="16"/>
        <v>52</v>
      </c>
      <c r="B785" s="255">
        <f t="shared" si="16"/>
        <v>507</v>
      </c>
      <c r="C785" s="256">
        <v>76164</v>
      </c>
      <c r="D785" s="256">
        <v>43237</v>
      </c>
      <c r="E785" s="328" t="s">
        <v>343</v>
      </c>
      <c r="F785" s="327"/>
      <c r="G785" s="327"/>
      <c r="H785" s="266" t="s">
        <v>335</v>
      </c>
      <c r="I785" s="266" t="s">
        <v>334</v>
      </c>
      <c r="J785" s="327"/>
      <c r="K785" s="326">
        <v>43237</v>
      </c>
      <c r="L785" s="325" t="s">
        <v>61</v>
      </c>
      <c r="M785" s="266" t="s">
        <v>14</v>
      </c>
    </row>
    <row r="786" spans="1:13" ht="64.5" customHeight="1" x14ac:dyDescent="0.25">
      <c r="A786" s="266">
        <f t="shared" si="16"/>
        <v>53</v>
      </c>
      <c r="B786" s="255">
        <f t="shared" si="16"/>
        <v>508</v>
      </c>
      <c r="C786" s="256">
        <v>76164</v>
      </c>
      <c r="D786" s="256">
        <v>43241</v>
      </c>
      <c r="E786" s="328" t="s">
        <v>342</v>
      </c>
      <c r="F786" s="327"/>
      <c r="G786" s="327"/>
      <c r="H786" s="266" t="s">
        <v>335</v>
      </c>
      <c r="I786" s="266" t="s">
        <v>334</v>
      </c>
      <c r="J786" s="327"/>
      <c r="K786" s="326">
        <v>43241</v>
      </c>
      <c r="L786" s="325" t="s">
        <v>61</v>
      </c>
      <c r="M786" s="266" t="s">
        <v>14</v>
      </c>
    </row>
    <row r="787" spans="1:13" ht="72.75" customHeight="1" x14ac:dyDescent="0.25">
      <c r="A787" s="266">
        <f t="shared" si="16"/>
        <v>54</v>
      </c>
      <c r="B787" s="255">
        <f t="shared" si="16"/>
        <v>509</v>
      </c>
      <c r="C787" s="256">
        <v>76164</v>
      </c>
      <c r="D787" s="256">
        <v>43241</v>
      </c>
      <c r="E787" s="328" t="s">
        <v>341</v>
      </c>
      <c r="F787" s="327"/>
      <c r="G787" s="327"/>
      <c r="H787" s="266" t="s">
        <v>335</v>
      </c>
      <c r="I787" s="266" t="s">
        <v>334</v>
      </c>
      <c r="J787" s="327"/>
      <c r="K787" s="326">
        <v>43241</v>
      </c>
      <c r="L787" s="325" t="s">
        <v>61</v>
      </c>
      <c r="M787" s="266" t="s">
        <v>14</v>
      </c>
    </row>
    <row r="788" spans="1:13" ht="75.75" customHeight="1" x14ac:dyDescent="0.25">
      <c r="A788" s="266">
        <f t="shared" si="16"/>
        <v>55</v>
      </c>
      <c r="B788" s="255">
        <f t="shared" si="16"/>
        <v>510</v>
      </c>
      <c r="C788" s="256">
        <v>76164</v>
      </c>
      <c r="D788" s="256">
        <v>43241</v>
      </c>
      <c r="E788" s="328" t="s">
        <v>340</v>
      </c>
      <c r="F788" s="327"/>
      <c r="G788" s="327"/>
      <c r="H788" s="266" t="s">
        <v>335</v>
      </c>
      <c r="I788" s="266" t="s">
        <v>334</v>
      </c>
      <c r="J788" s="327"/>
      <c r="K788" s="326">
        <v>43241</v>
      </c>
      <c r="L788" s="325" t="s">
        <v>61</v>
      </c>
      <c r="M788" s="266" t="s">
        <v>14</v>
      </c>
    </row>
    <row r="789" spans="1:13" ht="71.25" customHeight="1" x14ac:dyDescent="0.25">
      <c r="A789" s="266">
        <f t="shared" si="16"/>
        <v>56</v>
      </c>
      <c r="B789" s="255">
        <f t="shared" si="16"/>
        <v>511</v>
      </c>
      <c r="C789" s="256">
        <v>76164</v>
      </c>
      <c r="D789" s="256">
        <v>43243</v>
      </c>
      <c r="E789" s="328" t="s">
        <v>339</v>
      </c>
      <c r="F789" s="327"/>
      <c r="G789" s="327"/>
      <c r="H789" s="266" t="s">
        <v>335</v>
      </c>
      <c r="I789" s="266" t="s">
        <v>334</v>
      </c>
      <c r="J789" s="327"/>
      <c r="K789" s="326">
        <v>43243</v>
      </c>
      <c r="L789" s="325" t="s">
        <v>61</v>
      </c>
      <c r="M789" s="266" t="s">
        <v>14</v>
      </c>
    </row>
    <row r="790" spans="1:13" ht="77.25" customHeight="1" x14ac:dyDescent="0.25">
      <c r="A790" s="266">
        <f t="shared" si="16"/>
        <v>57</v>
      </c>
      <c r="B790" s="255">
        <f t="shared" si="16"/>
        <v>512</v>
      </c>
      <c r="C790" s="256">
        <v>76164</v>
      </c>
      <c r="D790" s="256">
        <v>43243</v>
      </c>
      <c r="E790" s="328" t="s">
        <v>338</v>
      </c>
      <c r="F790" s="327"/>
      <c r="G790" s="327"/>
      <c r="H790" s="266" t="s">
        <v>335</v>
      </c>
      <c r="I790" s="266" t="s">
        <v>334</v>
      </c>
      <c r="J790" s="327"/>
      <c r="K790" s="326">
        <v>43243</v>
      </c>
      <c r="L790" s="325" t="s">
        <v>61</v>
      </c>
      <c r="M790" s="266" t="s">
        <v>14</v>
      </c>
    </row>
    <row r="791" spans="1:13" ht="76.5" customHeight="1" x14ac:dyDescent="0.25">
      <c r="A791" s="266">
        <f t="shared" si="16"/>
        <v>58</v>
      </c>
      <c r="B791" s="255">
        <f t="shared" si="16"/>
        <v>513</v>
      </c>
      <c r="C791" s="256">
        <v>76164</v>
      </c>
      <c r="D791" s="256">
        <v>43245</v>
      </c>
      <c r="E791" s="328" t="s">
        <v>337</v>
      </c>
      <c r="F791" s="327"/>
      <c r="G791" s="327"/>
      <c r="H791" s="266" t="s">
        <v>335</v>
      </c>
      <c r="I791" s="266" t="s">
        <v>334</v>
      </c>
      <c r="J791" s="327"/>
      <c r="K791" s="326">
        <v>43245</v>
      </c>
      <c r="L791" s="325" t="s">
        <v>40</v>
      </c>
      <c r="M791" s="266" t="s">
        <v>14</v>
      </c>
    </row>
    <row r="792" spans="1:13" ht="64.5" customHeight="1" x14ac:dyDescent="0.25">
      <c r="A792" s="266">
        <f t="shared" si="16"/>
        <v>59</v>
      </c>
      <c r="B792" s="255">
        <f t="shared" si="16"/>
        <v>514</v>
      </c>
      <c r="C792" s="256">
        <v>76164</v>
      </c>
      <c r="D792" s="256">
        <v>43245</v>
      </c>
      <c r="E792" s="328" t="s">
        <v>336</v>
      </c>
      <c r="F792" s="327"/>
      <c r="G792" s="327"/>
      <c r="H792" s="266" t="s">
        <v>335</v>
      </c>
      <c r="I792" s="266" t="s">
        <v>334</v>
      </c>
      <c r="J792" s="327"/>
      <c r="K792" s="326">
        <v>43245</v>
      </c>
      <c r="L792" s="325" t="s">
        <v>61</v>
      </c>
      <c r="M792" s="266" t="s">
        <v>14</v>
      </c>
    </row>
    <row r="793" spans="1:13" ht="69" customHeight="1" x14ac:dyDescent="0.25">
      <c r="A793" s="266">
        <f t="shared" si="16"/>
        <v>60</v>
      </c>
      <c r="B793" s="255">
        <f t="shared" si="16"/>
        <v>515</v>
      </c>
      <c r="C793" s="256">
        <v>43292</v>
      </c>
      <c r="D793" s="256">
        <v>43253</v>
      </c>
      <c r="E793" s="255" t="s">
        <v>337</v>
      </c>
      <c r="F793" s="255"/>
      <c r="G793" s="259"/>
      <c r="H793" s="255" t="s">
        <v>25</v>
      </c>
      <c r="I793" s="255" t="s">
        <v>403</v>
      </c>
      <c r="J793" s="260"/>
      <c r="K793" s="326" t="s">
        <v>409</v>
      </c>
      <c r="L793" s="255" t="s">
        <v>16</v>
      </c>
      <c r="M793" s="255" t="s">
        <v>14</v>
      </c>
    </row>
    <row r="794" spans="1:13" ht="72.75" customHeight="1" x14ac:dyDescent="0.25">
      <c r="A794" s="266">
        <f>A793+1</f>
        <v>61</v>
      </c>
      <c r="B794" s="255">
        <f>B793+1</f>
        <v>516</v>
      </c>
      <c r="C794" s="256">
        <v>43292</v>
      </c>
      <c r="D794" s="256">
        <v>43253</v>
      </c>
      <c r="E794" s="255" t="s">
        <v>407</v>
      </c>
      <c r="F794" s="255"/>
      <c r="G794" s="259"/>
      <c r="H794" s="255" t="s">
        <v>25</v>
      </c>
      <c r="I794" s="255" t="s">
        <v>403</v>
      </c>
      <c r="J794" s="260"/>
      <c r="K794" s="326" t="s">
        <v>409</v>
      </c>
      <c r="L794" s="255" t="s">
        <v>16</v>
      </c>
      <c r="M794" s="255" t="s">
        <v>14</v>
      </c>
    </row>
    <row r="795" spans="1:13" ht="72.75" customHeight="1" x14ac:dyDescent="0.25">
      <c r="A795" s="266">
        <f t="shared" ref="A795:B805" si="17">A794+1</f>
        <v>62</v>
      </c>
      <c r="B795" s="255">
        <f t="shared" si="17"/>
        <v>517</v>
      </c>
      <c r="C795" s="256">
        <v>43313</v>
      </c>
      <c r="D795" s="256">
        <v>43257</v>
      </c>
      <c r="E795" s="255" t="s">
        <v>572</v>
      </c>
      <c r="F795" s="255"/>
      <c r="G795" s="259"/>
      <c r="H795" s="266" t="s">
        <v>335</v>
      </c>
      <c r="I795" s="266" t="s">
        <v>334</v>
      </c>
      <c r="J795" s="260"/>
      <c r="K795" s="326" t="s">
        <v>573</v>
      </c>
      <c r="L795" s="255" t="s">
        <v>16</v>
      </c>
      <c r="M795" s="255" t="s">
        <v>14</v>
      </c>
    </row>
    <row r="796" spans="1:13" ht="72.75" customHeight="1" x14ac:dyDescent="0.25">
      <c r="A796" s="266">
        <f t="shared" si="17"/>
        <v>63</v>
      </c>
      <c r="B796" s="255">
        <f t="shared" si="17"/>
        <v>518</v>
      </c>
      <c r="C796" s="256">
        <v>43314</v>
      </c>
      <c r="D796" s="256">
        <v>43259</v>
      </c>
      <c r="E796" s="255" t="s">
        <v>574</v>
      </c>
      <c r="F796" s="255"/>
      <c r="G796" s="259"/>
      <c r="H796" s="266" t="s">
        <v>335</v>
      </c>
      <c r="I796" s="266" t="s">
        <v>334</v>
      </c>
      <c r="J796" s="260"/>
      <c r="K796" s="256">
        <v>43259</v>
      </c>
      <c r="L796" s="255" t="s">
        <v>16</v>
      </c>
      <c r="M796" s="255" t="s">
        <v>14</v>
      </c>
    </row>
    <row r="797" spans="1:13" ht="61.5" customHeight="1" x14ac:dyDescent="0.25">
      <c r="A797" s="266">
        <f t="shared" si="17"/>
        <v>64</v>
      </c>
      <c r="B797" s="255">
        <f t="shared" si="17"/>
        <v>519</v>
      </c>
      <c r="C797" s="256">
        <v>43315</v>
      </c>
      <c r="D797" s="256">
        <v>43271</v>
      </c>
      <c r="E797" s="255" t="s">
        <v>575</v>
      </c>
      <c r="F797" s="255"/>
      <c r="G797" s="259"/>
      <c r="H797" s="266" t="s">
        <v>335</v>
      </c>
      <c r="I797" s="266" t="s">
        <v>334</v>
      </c>
      <c r="J797" s="260"/>
      <c r="K797" s="256">
        <v>43271</v>
      </c>
      <c r="L797" s="255" t="s">
        <v>16</v>
      </c>
      <c r="M797" s="255" t="s">
        <v>14</v>
      </c>
    </row>
    <row r="798" spans="1:13" ht="51" customHeight="1" x14ac:dyDescent="0.25">
      <c r="A798" s="266">
        <f t="shared" si="17"/>
        <v>65</v>
      </c>
      <c r="B798" s="255">
        <f t="shared" si="17"/>
        <v>520</v>
      </c>
      <c r="C798" s="256">
        <v>43316</v>
      </c>
      <c r="D798" s="256">
        <v>43273</v>
      </c>
      <c r="E798" s="255" t="s">
        <v>576</v>
      </c>
      <c r="F798" s="255"/>
      <c r="G798" s="259"/>
      <c r="H798" s="266" t="s">
        <v>335</v>
      </c>
      <c r="I798" s="266" t="s">
        <v>334</v>
      </c>
      <c r="J798" s="260"/>
      <c r="K798" s="256">
        <v>43273</v>
      </c>
      <c r="L798" s="255" t="s">
        <v>16</v>
      </c>
      <c r="M798" s="255" t="s">
        <v>14</v>
      </c>
    </row>
    <row r="799" spans="1:13" ht="52.5" customHeight="1" x14ac:dyDescent="0.25">
      <c r="A799" s="266">
        <f t="shared" si="17"/>
        <v>66</v>
      </c>
      <c r="B799" s="255">
        <f t="shared" si="17"/>
        <v>521</v>
      </c>
      <c r="C799" s="256">
        <v>43317</v>
      </c>
      <c r="D799" s="256">
        <v>43273</v>
      </c>
      <c r="E799" s="255" t="s">
        <v>577</v>
      </c>
      <c r="F799" s="255"/>
      <c r="G799" s="259"/>
      <c r="H799" s="266" t="s">
        <v>335</v>
      </c>
      <c r="I799" s="266" t="s">
        <v>334</v>
      </c>
      <c r="J799" s="260"/>
      <c r="K799" s="256">
        <v>43273</v>
      </c>
      <c r="L799" s="255" t="s">
        <v>16</v>
      </c>
      <c r="M799" s="255" t="s">
        <v>14</v>
      </c>
    </row>
    <row r="800" spans="1:13" ht="60" customHeight="1" x14ac:dyDescent="0.25">
      <c r="A800" s="266">
        <f t="shared" si="17"/>
        <v>67</v>
      </c>
      <c r="B800" s="255">
        <f t="shared" si="17"/>
        <v>522</v>
      </c>
      <c r="C800" s="256">
        <v>43318</v>
      </c>
      <c r="D800" s="256">
        <v>43300</v>
      </c>
      <c r="E800" s="255" t="s">
        <v>578</v>
      </c>
      <c r="F800" s="255"/>
      <c r="G800" s="259"/>
      <c r="H800" s="266" t="s">
        <v>335</v>
      </c>
      <c r="I800" s="266" t="s">
        <v>353</v>
      </c>
      <c r="J800" s="260"/>
      <c r="K800" s="256">
        <v>43300</v>
      </c>
      <c r="L800" s="255" t="s">
        <v>16</v>
      </c>
      <c r="M800" s="255" t="s">
        <v>14</v>
      </c>
    </row>
    <row r="801" spans="1:13" ht="49.5" customHeight="1" x14ac:dyDescent="0.25">
      <c r="A801" s="266">
        <f t="shared" si="17"/>
        <v>68</v>
      </c>
      <c r="B801" s="255">
        <f t="shared" si="17"/>
        <v>523</v>
      </c>
      <c r="C801" s="256">
        <v>43319</v>
      </c>
      <c r="D801" s="256">
        <v>43301</v>
      </c>
      <c r="E801" s="255" t="s">
        <v>579</v>
      </c>
      <c r="F801" s="255"/>
      <c r="G801" s="259"/>
      <c r="H801" s="266" t="s">
        <v>335</v>
      </c>
      <c r="I801" s="266" t="s">
        <v>353</v>
      </c>
      <c r="J801" s="260"/>
      <c r="K801" s="256">
        <v>43301</v>
      </c>
      <c r="L801" s="255" t="s">
        <v>16</v>
      </c>
      <c r="M801" s="255" t="s">
        <v>14</v>
      </c>
    </row>
    <row r="802" spans="1:13" ht="48" customHeight="1" x14ac:dyDescent="0.25">
      <c r="A802" s="266">
        <f t="shared" si="17"/>
        <v>69</v>
      </c>
      <c r="B802" s="255">
        <f t="shared" si="17"/>
        <v>524</v>
      </c>
      <c r="C802" s="256">
        <v>43320</v>
      </c>
      <c r="D802" s="256">
        <v>43301</v>
      </c>
      <c r="E802" s="255" t="s">
        <v>580</v>
      </c>
      <c r="F802" s="255"/>
      <c r="G802" s="259"/>
      <c r="H802" s="266" t="s">
        <v>335</v>
      </c>
      <c r="I802" s="255" t="s">
        <v>581</v>
      </c>
      <c r="J802" s="260"/>
      <c r="K802" s="256">
        <v>43301</v>
      </c>
      <c r="L802" s="255" t="s">
        <v>16</v>
      </c>
      <c r="M802" s="255" t="s">
        <v>14</v>
      </c>
    </row>
    <row r="803" spans="1:13" ht="50.25" customHeight="1" x14ac:dyDescent="0.25">
      <c r="A803" s="266">
        <f t="shared" si="17"/>
        <v>70</v>
      </c>
      <c r="B803" s="255">
        <f t="shared" si="17"/>
        <v>525</v>
      </c>
      <c r="C803" s="256">
        <v>43321</v>
      </c>
      <c r="D803" s="256">
        <v>43301</v>
      </c>
      <c r="E803" s="255" t="s">
        <v>582</v>
      </c>
      <c r="F803" s="255"/>
      <c r="G803" s="259"/>
      <c r="H803" s="266" t="s">
        <v>335</v>
      </c>
      <c r="I803" s="255" t="s">
        <v>581</v>
      </c>
      <c r="J803" s="260"/>
      <c r="K803" s="256">
        <v>43301</v>
      </c>
      <c r="L803" s="255" t="s">
        <v>16</v>
      </c>
      <c r="M803" s="255" t="s">
        <v>14</v>
      </c>
    </row>
    <row r="804" spans="1:13" ht="51.75" customHeight="1" x14ac:dyDescent="0.25">
      <c r="A804" s="266">
        <f t="shared" si="17"/>
        <v>71</v>
      </c>
      <c r="B804" s="255">
        <f t="shared" si="17"/>
        <v>526</v>
      </c>
      <c r="C804" s="256">
        <v>43322</v>
      </c>
      <c r="D804" s="256">
        <v>43306</v>
      </c>
      <c r="E804" s="255" t="s">
        <v>583</v>
      </c>
      <c r="F804" s="255"/>
      <c r="G804" s="259"/>
      <c r="H804" s="266" t="s">
        <v>335</v>
      </c>
      <c r="I804" s="255" t="s">
        <v>581</v>
      </c>
      <c r="J804" s="260"/>
      <c r="K804" s="256">
        <v>43301</v>
      </c>
      <c r="L804" s="255" t="s">
        <v>16</v>
      </c>
      <c r="M804" s="255" t="s">
        <v>14</v>
      </c>
    </row>
    <row r="805" spans="1:13" ht="39.75" customHeight="1" x14ac:dyDescent="0.25">
      <c r="A805" s="266">
        <f t="shared" si="17"/>
        <v>72</v>
      </c>
      <c r="B805" s="255">
        <f>B804+1</f>
        <v>527</v>
      </c>
      <c r="C805" s="256">
        <v>43323</v>
      </c>
      <c r="D805" s="256">
        <v>43308</v>
      </c>
      <c r="E805" s="255" t="s">
        <v>584</v>
      </c>
      <c r="F805" s="255"/>
      <c r="G805" s="259"/>
      <c r="H805" s="266" t="s">
        <v>335</v>
      </c>
      <c r="I805" s="255" t="s">
        <v>581</v>
      </c>
      <c r="J805" s="260"/>
      <c r="K805" s="256">
        <v>43301</v>
      </c>
      <c r="L805" s="255" t="s">
        <v>16</v>
      </c>
      <c r="M805" s="255" t="s">
        <v>14</v>
      </c>
    </row>
    <row r="806" spans="1:13" ht="34.5" customHeight="1" x14ac:dyDescent="0.25">
      <c r="A806" s="266">
        <v>73</v>
      </c>
      <c r="B806" s="255">
        <f t="shared" ref="B806:B815" si="18">B805+1</f>
        <v>528</v>
      </c>
      <c r="C806" s="199">
        <v>43325</v>
      </c>
      <c r="D806" s="199">
        <v>43322</v>
      </c>
      <c r="E806" s="324" t="s">
        <v>631</v>
      </c>
      <c r="F806" s="324"/>
      <c r="G806" s="200"/>
      <c r="H806" s="266" t="s">
        <v>335</v>
      </c>
      <c r="I806" s="255" t="s">
        <v>581</v>
      </c>
      <c r="J806" s="260"/>
      <c r="K806" s="256">
        <v>43301</v>
      </c>
      <c r="L806" s="255" t="s">
        <v>16</v>
      </c>
      <c r="M806" s="255" t="s">
        <v>14</v>
      </c>
    </row>
    <row r="807" spans="1:13" ht="34.5" customHeight="1" x14ac:dyDescent="0.25">
      <c r="A807" s="266">
        <v>74</v>
      </c>
      <c r="B807" s="255">
        <f t="shared" si="18"/>
        <v>529</v>
      </c>
      <c r="C807" s="199">
        <v>43327</v>
      </c>
      <c r="D807" s="199">
        <v>43327</v>
      </c>
      <c r="E807" s="324" t="s">
        <v>632</v>
      </c>
      <c r="F807" s="324"/>
      <c r="G807" s="200"/>
      <c r="H807" s="266" t="s">
        <v>335</v>
      </c>
      <c r="I807" s="266" t="s">
        <v>353</v>
      </c>
      <c r="J807" s="260"/>
      <c r="K807" s="199">
        <v>43327</v>
      </c>
      <c r="L807" s="255" t="s">
        <v>16</v>
      </c>
      <c r="M807" s="255" t="s">
        <v>14</v>
      </c>
    </row>
    <row r="808" spans="1:13" ht="34.5" customHeight="1" x14ac:dyDescent="0.25">
      <c r="A808" s="266">
        <v>75</v>
      </c>
      <c r="B808" s="255">
        <f t="shared" si="18"/>
        <v>530</v>
      </c>
      <c r="C808" s="199">
        <v>43329</v>
      </c>
      <c r="D808" s="199">
        <v>43329</v>
      </c>
      <c r="E808" s="324" t="s">
        <v>633</v>
      </c>
      <c r="F808" s="324"/>
      <c r="G808" s="200"/>
      <c r="H808" s="266" t="s">
        <v>335</v>
      </c>
      <c r="I808" s="266" t="s">
        <v>353</v>
      </c>
      <c r="J808" s="260"/>
      <c r="K808" s="199">
        <v>43329</v>
      </c>
      <c r="L808" s="255" t="s">
        <v>16</v>
      </c>
      <c r="M808" s="255" t="s">
        <v>14</v>
      </c>
    </row>
    <row r="809" spans="1:13" ht="34.5" customHeight="1" x14ac:dyDescent="0.25">
      <c r="A809" s="266">
        <v>76</v>
      </c>
      <c r="B809" s="255">
        <f t="shared" si="18"/>
        <v>531</v>
      </c>
      <c r="C809" s="199">
        <v>43329</v>
      </c>
      <c r="D809" s="199">
        <v>43329</v>
      </c>
      <c r="E809" s="324" t="s">
        <v>634</v>
      </c>
      <c r="F809" s="324"/>
      <c r="G809" s="200"/>
      <c r="H809" s="266" t="s">
        <v>335</v>
      </c>
      <c r="I809" s="266" t="s">
        <v>353</v>
      </c>
      <c r="J809" s="260"/>
      <c r="K809" s="199">
        <v>43329</v>
      </c>
      <c r="L809" s="255" t="s">
        <v>16</v>
      </c>
      <c r="M809" s="255" t="s">
        <v>14</v>
      </c>
    </row>
    <row r="810" spans="1:13" ht="34.5" customHeight="1" x14ac:dyDescent="0.25">
      <c r="A810" s="266">
        <v>77</v>
      </c>
      <c r="B810" s="255">
        <f t="shared" si="18"/>
        <v>532</v>
      </c>
      <c r="C810" s="199">
        <v>43332</v>
      </c>
      <c r="D810" s="199">
        <v>43332</v>
      </c>
      <c r="E810" s="324" t="s">
        <v>635</v>
      </c>
      <c r="F810" s="324"/>
      <c r="G810" s="200"/>
      <c r="H810" s="266" t="s">
        <v>335</v>
      </c>
      <c r="I810" s="266" t="s">
        <v>353</v>
      </c>
      <c r="J810" s="260"/>
      <c r="K810" s="199">
        <v>43332</v>
      </c>
      <c r="L810" s="255" t="s">
        <v>16</v>
      </c>
      <c r="M810" s="255" t="s">
        <v>14</v>
      </c>
    </row>
    <row r="811" spans="1:13" ht="34.5" customHeight="1" x14ac:dyDescent="0.25">
      <c r="A811" s="266">
        <v>78</v>
      </c>
      <c r="B811" s="255">
        <f t="shared" si="18"/>
        <v>533</v>
      </c>
      <c r="C811" s="199">
        <v>43333</v>
      </c>
      <c r="D811" s="199">
        <v>43333</v>
      </c>
      <c r="E811" s="324" t="s">
        <v>636</v>
      </c>
      <c r="F811" s="324"/>
      <c r="G811" s="200"/>
      <c r="H811" s="266" t="s">
        <v>335</v>
      </c>
      <c r="I811" s="266" t="s">
        <v>353</v>
      </c>
      <c r="J811" s="260"/>
      <c r="K811" s="199">
        <v>43333</v>
      </c>
      <c r="L811" s="255" t="s">
        <v>16</v>
      </c>
      <c r="M811" s="255" t="s">
        <v>14</v>
      </c>
    </row>
    <row r="812" spans="1:13" ht="34.5" customHeight="1" x14ac:dyDescent="0.25">
      <c r="A812" s="266">
        <v>79</v>
      </c>
      <c r="B812" s="255">
        <f t="shared" si="18"/>
        <v>534</v>
      </c>
      <c r="C812" s="199">
        <v>43334</v>
      </c>
      <c r="D812" s="199">
        <v>43334</v>
      </c>
      <c r="E812" s="324" t="s">
        <v>637</v>
      </c>
      <c r="F812" s="324"/>
      <c r="G812" s="200"/>
      <c r="H812" s="266" t="s">
        <v>335</v>
      </c>
      <c r="I812" s="266" t="s">
        <v>353</v>
      </c>
      <c r="J812" s="260"/>
      <c r="K812" s="199">
        <v>43334</v>
      </c>
      <c r="L812" s="255" t="s">
        <v>16</v>
      </c>
      <c r="M812" s="255" t="s">
        <v>14</v>
      </c>
    </row>
    <row r="813" spans="1:13" ht="34.5" customHeight="1" x14ac:dyDescent="0.25">
      <c r="A813" s="266">
        <v>80</v>
      </c>
      <c r="B813" s="255">
        <f t="shared" si="18"/>
        <v>535</v>
      </c>
      <c r="C813" s="199">
        <v>43336</v>
      </c>
      <c r="D813" s="199">
        <v>43336</v>
      </c>
      <c r="E813" s="324" t="s">
        <v>638</v>
      </c>
      <c r="F813" s="324"/>
      <c r="G813" s="200"/>
      <c r="H813" s="266" t="s">
        <v>335</v>
      </c>
      <c r="I813" s="266" t="s">
        <v>353</v>
      </c>
      <c r="J813" s="260"/>
      <c r="K813" s="199">
        <v>43336</v>
      </c>
      <c r="L813" s="255" t="s">
        <v>16</v>
      </c>
      <c r="M813" s="255" t="s">
        <v>14</v>
      </c>
    </row>
    <row r="814" spans="1:13" ht="34.5" customHeight="1" x14ac:dyDescent="0.25">
      <c r="A814" s="266">
        <v>81</v>
      </c>
      <c r="B814" s="255">
        <f t="shared" si="18"/>
        <v>536</v>
      </c>
      <c r="C814" s="199">
        <v>43340</v>
      </c>
      <c r="D814" s="199">
        <v>43340</v>
      </c>
      <c r="E814" s="324" t="s">
        <v>639</v>
      </c>
      <c r="F814" s="324"/>
      <c r="G814" s="200"/>
      <c r="H814" s="266" t="s">
        <v>335</v>
      </c>
      <c r="I814" s="266" t="s">
        <v>353</v>
      </c>
      <c r="J814" s="260"/>
      <c r="K814" s="199">
        <v>43340</v>
      </c>
      <c r="L814" s="255" t="s">
        <v>16</v>
      </c>
      <c r="M814" s="255" t="s">
        <v>14</v>
      </c>
    </row>
    <row r="815" spans="1:13" ht="34.5" customHeight="1" x14ac:dyDescent="0.25">
      <c r="A815" s="266">
        <v>82</v>
      </c>
      <c r="B815" s="255">
        <f t="shared" si="18"/>
        <v>537</v>
      </c>
      <c r="C815" s="199">
        <v>43340</v>
      </c>
      <c r="D815" s="199">
        <v>43340</v>
      </c>
      <c r="E815" s="324" t="s">
        <v>640</v>
      </c>
      <c r="F815" s="324"/>
      <c r="G815" s="200"/>
      <c r="H815" s="266" t="s">
        <v>335</v>
      </c>
      <c r="I815" s="266" t="s">
        <v>353</v>
      </c>
      <c r="J815" s="260"/>
      <c r="K815" s="199">
        <v>43340</v>
      </c>
      <c r="L815" s="255" t="s">
        <v>16</v>
      </c>
      <c r="M815" s="255" t="s">
        <v>14</v>
      </c>
    </row>
    <row r="816" spans="1:13" ht="34.5" customHeight="1" x14ac:dyDescent="0.25">
      <c r="A816" s="400"/>
      <c r="B816" s="628"/>
      <c r="C816" s="629"/>
      <c r="D816" s="629"/>
      <c r="E816" s="629"/>
      <c r="F816" s="629"/>
      <c r="G816" s="629"/>
      <c r="H816" s="629"/>
      <c r="I816" s="630"/>
      <c r="J816" s="347"/>
      <c r="K816" s="628"/>
      <c r="L816" s="629"/>
      <c r="M816" s="630"/>
    </row>
    <row r="817" spans="1:13" ht="28.5" customHeight="1" x14ac:dyDescent="0.25">
      <c r="A817" s="586" t="s">
        <v>423</v>
      </c>
      <c r="B817" s="609"/>
      <c r="C817" s="609"/>
      <c r="D817" s="609"/>
      <c r="E817" s="609"/>
      <c r="F817" s="609"/>
      <c r="G817" s="609"/>
      <c r="H817" s="609"/>
      <c r="I817" s="609"/>
      <c r="J817" s="609"/>
      <c r="K817" s="609"/>
      <c r="L817" s="609"/>
      <c r="M817" s="610"/>
    </row>
    <row r="818" spans="1:13" ht="51" customHeight="1" x14ac:dyDescent="0.25">
      <c r="A818" s="255">
        <v>1</v>
      </c>
      <c r="B818" s="255">
        <v>538</v>
      </c>
      <c r="C818" s="351" t="s">
        <v>451</v>
      </c>
      <c r="D818" s="255"/>
      <c r="E818" s="348" t="s">
        <v>424</v>
      </c>
      <c r="F818" s="352" t="s">
        <v>454</v>
      </c>
      <c r="G818" s="357" t="s">
        <v>480</v>
      </c>
      <c r="H818" s="356" t="s">
        <v>13</v>
      </c>
      <c r="I818" s="255" t="s">
        <v>142</v>
      </c>
      <c r="J818" s="261">
        <v>1220029</v>
      </c>
      <c r="K818" s="255"/>
      <c r="L818" s="325" t="s">
        <v>16</v>
      </c>
      <c r="M818" s="255" t="s">
        <v>14</v>
      </c>
    </row>
    <row r="819" spans="1:13" ht="155.25" customHeight="1" x14ac:dyDescent="0.25">
      <c r="A819" s="255">
        <f>A818+1</f>
        <v>2</v>
      </c>
      <c r="B819" s="255">
        <f>B818+1</f>
        <v>539</v>
      </c>
      <c r="C819" s="351" t="s">
        <v>451</v>
      </c>
      <c r="D819" s="255"/>
      <c r="E819" s="348" t="s">
        <v>425</v>
      </c>
      <c r="F819" s="353" t="s">
        <v>455</v>
      </c>
      <c r="G819" s="357" t="s">
        <v>481</v>
      </c>
      <c r="H819" s="356" t="s">
        <v>13</v>
      </c>
      <c r="I819" s="255" t="s">
        <v>142</v>
      </c>
      <c r="J819" s="261">
        <v>583136</v>
      </c>
      <c r="K819" s="255"/>
      <c r="L819" s="325" t="s">
        <v>16</v>
      </c>
      <c r="M819" s="255" t="s">
        <v>14</v>
      </c>
    </row>
    <row r="820" spans="1:13" ht="155.25" customHeight="1" x14ac:dyDescent="0.25">
      <c r="A820" s="255">
        <f t="shared" ref="A820:B835" si="19">A819+1</f>
        <v>3</v>
      </c>
      <c r="B820" s="255">
        <f t="shared" si="19"/>
        <v>540</v>
      </c>
      <c r="C820" s="351" t="s">
        <v>451</v>
      </c>
      <c r="D820" s="255"/>
      <c r="E820" s="348" t="s">
        <v>426</v>
      </c>
      <c r="F820" s="353" t="s">
        <v>456</v>
      </c>
      <c r="G820" s="357" t="s">
        <v>482</v>
      </c>
      <c r="H820" s="356" t="s">
        <v>13</v>
      </c>
      <c r="I820" s="255" t="s">
        <v>142</v>
      </c>
      <c r="J820" s="261">
        <v>199579</v>
      </c>
      <c r="K820" s="255"/>
      <c r="L820" s="325" t="s">
        <v>16</v>
      </c>
      <c r="M820" s="255" t="s">
        <v>14</v>
      </c>
    </row>
    <row r="821" spans="1:13" ht="157.5" customHeight="1" x14ac:dyDescent="0.25">
      <c r="A821" s="255">
        <f t="shared" si="19"/>
        <v>4</v>
      </c>
      <c r="B821" s="255">
        <f t="shared" si="19"/>
        <v>541</v>
      </c>
      <c r="C821" s="351" t="s">
        <v>451</v>
      </c>
      <c r="D821" s="255"/>
      <c r="E821" s="348" t="s">
        <v>427</v>
      </c>
      <c r="F821" s="352" t="s">
        <v>457</v>
      </c>
      <c r="G821" s="357" t="s">
        <v>483</v>
      </c>
      <c r="H821" s="356" t="s">
        <v>13</v>
      </c>
      <c r="I821" s="255" t="s">
        <v>142</v>
      </c>
      <c r="J821" s="261">
        <v>236163</v>
      </c>
      <c r="K821" s="255"/>
      <c r="L821" s="325" t="s">
        <v>16</v>
      </c>
      <c r="M821" s="255" t="s">
        <v>14</v>
      </c>
    </row>
    <row r="822" spans="1:13" ht="159" customHeight="1" x14ac:dyDescent="0.25">
      <c r="A822" s="255">
        <f t="shared" si="19"/>
        <v>5</v>
      </c>
      <c r="B822" s="255">
        <f t="shared" si="19"/>
        <v>542</v>
      </c>
      <c r="C822" s="351" t="s">
        <v>451</v>
      </c>
      <c r="D822" s="255"/>
      <c r="E822" s="348" t="s">
        <v>428</v>
      </c>
      <c r="F822" s="352" t="s">
        <v>458</v>
      </c>
      <c r="G822" s="357" t="s">
        <v>484</v>
      </c>
      <c r="H822" s="356" t="s">
        <v>13</v>
      </c>
      <c r="I822" s="255" t="s">
        <v>142</v>
      </c>
      <c r="J822" s="261">
        <v>290413</v>
      </c>
      <c r="K822" s="255"/>
      <c r="L822" s="325" t="s">
        <v>16</v>
      </c>
      <c r="M822" s="255" t="s">
        <v>14</v>
      </c>
    </row>
    <row r="823" spans="1:13" ht="157.5" customHeight="1" x14ac:dyDescent="0.25">
      <c r="A823" s="255">
        <f t="shared" si="19"/>
        <v>6</v>
      </c>
      <c r="B823" s="255">
        <f t="shared" si="19"/>
        <v>543</v>
      </c>
      <c r="C823" s="351" t="s">
        <v>451</v>
      </c>
      <c r="D823" s="255"/>
      <c r="E823" s="348" t="s">
        <v>429</v>
      </c>
      <c r="F823" s="353" t="s">
        <v>459</v>
      </c>
      <c r="G823" s="357" t="s">
        <v>485</v>
      </c>
      <c r="H823" s="356" t="s">
        <v>13</v>
      </c>
      <c r="I823" s="255" t="s">
        <v>142</v>
      </c>
      <c r="J823" s="261">
        <v>145060</v>
      </c>
      <c r="K823" s="255"/>
      <c r="L823" s="325" t="s">
        <v>16</v>
      </c>
      <c r="M823" s="255" t="s">
        <v>14</v>
      </c>
    </row>
    <row r="824" spans="1:13" ht="171.6" x14ac:dyDescent="0.25">
      <c r="A824" s="255">
        <f t="shared" si="19"/>
        <v>7</v>
      </c>
      <c r="B824" s="255">
        <f t="shared" si="19"/>
        <v>544</v>
      </c>
      <c r="C824" s="351" t="s">
        <v>451</v>
      </c>
      <c r="D824" s="255"/>
      <c r="E824" s="348" t="s">
        <v>430</v>
      </c>
      <c r="F824" s="352" t="s">
        <v>460</v>
      </c>
      <c r="G824" s="357" t="s">
        <v>486</v>
      </c>
      <c r="H824" s="356" t="s">
        <v>13</v>
      </c>
      <c r="I824" s="255" t="s">
        <v>142</v>
      </c>
      <c r="J824" s="261">
        <v>157089</v>
      </c>
      <c r="K824" s="255"/>
      <c r="L824" s="325" t="s">
        <v>16</v>
      </c>
      <c r="M824" s="255" t="s">
        <v>14</v>
      </c>
    </row>
    <row r="825" spans="1:13" ht="156" customHeight="1" x14ac:dyDescent="0.25">
      <c r="A825" s="255">
        <f t="shared" si="19"/>
        <v>8</v>
      </c>
      <c r="B825" s="255">
        <f t="shared" si="19"/>
        <v>545</v>
      </c>
      <c r="C825" s="351" t="s">
        <v>451</v>
      </c>
      <c r="D825" s="255"/>
      <c r="E825" s="348" t="s">
        <v>431</v>
      </c>
      <c r="F825" s="348" t="s">
        <v>461</v>
      </c>
      <c r="G825" s="357" t="s">
        <v>57</v>
      </c>
      <c r="H825" s="356" t="s">
        <v>13</v>
      </c>
      <c r="I825" s="255" t="s">
        <v>142</v>
      </c>
      <c r="J825" s="261">
        <v>292519</v>
      </c>
      <c r="K825" s="255"/>
      <c r="L825" s="325" t="s">
        <v>16</v>
      </c>
      <c r="M825" s="255" t="s">
        <v>14</v>
      </c>
    </row>
    <row r="826" spans="1:13" ht="157.5" customHeight="1" x14ac:dyDescent="0.25">
      <c r="A826" s="255">
        <f t="shared" si="19"/>
        <v>9</v>
      </c>
      <c r="B826" s="255">
        <f t="shared" si="19"/>
        <v>546</v>
      </c>
      <c r="C826" s="351" t="s">
        <v>451</v>
      </c>
      <c r="D826" s="255"/>
      <c r="E826" s="348" t="s">
        <v>432</v>
      </c>
      <c r="F826" s="348" t="s">
        <v>462</v>
      </c>
      <c r="G826" s="357" t="s">
        <v>487</v>
      </c>
      <c r="H826" s="356" t="s">
        <v>13</v>
      </c>
      <c r="I826" s="255" t="s">
        <v>142</v>
      </c>
      <c r="J826" s="261">
        <v>106415</v>
      </c>
      <c r="K826" s="255"/>
      <c r="L826" s="325" t="s">
        <v>16</v>
      </c>
      <c r="M826" s="255" t="s">
        <v>14</v>
      </c>
    </row>
    <row r="827" spans="1:13" ht="159" customHeight="1" x14ac:dyDescent="0.25">
      <c r="A827" s="255">
        <f t="shared" si="19"/>
        <v>10</v>
      </c>
      <c r="B827" s="255">
        <f t="shared" si="19"/>
        <v>547</v>
      </c>
      <c r="C827" s="351" t="s">
        <v>451</v>
      </c>
      <c r="D827" s="255"/>
      <c r="E827" s="348" t="s">
        <v>433</v>
      </c>
      <c r="F827" s="348" t="s">
        <v>463</v>
      </c>
      <c r="G827" s="357" t="s">
        <v>488</v>
      </c>
      <c r="H827" s="356" t="s">
        <v>13</v>
      </c>
      <c r="I827" s="255" t="s">
        <v>142</v>
      </c>
      <c r="J827" s="261">
        <v>345974</v>
      </c>
      <c r="K827" s="255"/>
      <c r="L827" s="325" t="s">
        <v>16</v>
      </c>
      <c r="M827" s="255" t="s">
        <v>14</v>
      </c>
    </row>
    <row r="828" spans="1:13" ht="171.6" x14ac:dyDescent="0.25">
      <c r="A828" s="255">
        <f t="shared" si="19"/>
        <v>11</v>
      </c>
      <c r="B828" s="255">
        <f t="shared" si="19"/>
        <v>548</v>
      </c>
      <c r="C828" s="351" t="s">
        <v>451</v>
      </c>
      <c r="D828" s="255"/>
      <c r="E828" s="348" t="s">
        <v>434</v>
      </c>
      <c r="F828" s="348" t="s">
        <v>464</v>
      </c>
      <c r="G828" s="348" t="s">
        <v>489</v>
      </c>
      <c r="H828" s="356" t="s">
        <v>13</v>
      </c>
      <c r="I828" s="255" t="s">
        <v>142</v>
      </c>
      <c r="J828" s="261">
        <v>102661</v>
      </c>
      <c r="K828" s="255"/>
      <c r="L828" s="325" t="s">
        <v>16</v>
      </c>
      <c r="M828" s="255" t="s">
        <v>14</v>
      </c>
    </row>
    <row r="829" spans="1:13" ht="171.6" x14ac:dyDescent="0.25">
      <c r="A829" s="255">
        <f t="shared" si="19"/>
        <v>12</v>
      </c>
      <c r="B829" s="255">
        <f t="shared" si="19"/>
        <v>549</v>
      </c>
      <c r="C829" s="351" t="s">
        <v>451</v>
      </c>
      <c r="D829" s="255"/>
      <c r="E829" s="348" t="s">
        <v>435</v>
      </c>
      <c r="F829" s="348" t="s">
        <v>465</v>
      </c>
      <c r="G829" s="348" t="s">
        <v>490</v>
      </c>
      <c r="H829" s="356" t="s">
        <v>13</v>
      </c>
      <c r="I829" s="255" t="s">
        <v>142</v>
      </c>
      <c r="J829" s="261">
        <v>112318</v>
      </c>
      <c r="K829" s="255"/>
      <c r="L829" s="325" t="s">
        <v>16</v>
      </c>
      <c r="M829" s="255" t="s">
        <v>14</v>
      </c>
    </row>
    <row r="830" spans="1:13" ht="171.6" x14ac:dyDescent="0.25">
      <c r="A830" s="255">
        <f t="shared" si="19"/>
        <v>13</v>
      </c>
      <c r="B830" s="255">
        <f t="shared" si="19"/>
        <v>550</v>
      </c>
      <c r="C830" s="351" t="s">
        <v>451</v>
      </c>
      <c r="D830" s="255"/>
      <c r="E830" s="348" t="s">
        <v>436</v>
      </c>
      <c r="F830" s="348" t="s">
        <v>466</v>
      </c>
      <c r="G830" s="348" t="s">
        <v>491</v>
      </c>
      <c r="H830" s="356" t="s">
        <v>13</v>
      </c>
      <c r="I830" s="255" t="s">
        <v>142</v>
      </c>
      <c r="J830" s="261">
        <v>65600</v>
      </c>
      <c r="K830" s="255"/>
      <c r="L830" s="325" t="s">
        <v>16</v>
      </c>
      <c r="M830" s="255" t="s">
        <v>14</v>
      </c>
    </row>
    <row r="831" spans="1:13" ht="171" customHeight="1" x14ac:dyDescent="0.25">
      <c r="A831" s="255">
        <f t="shared" si="19"/>
        <v>14</v>
      </c>
      <c r="B831" s="255">
        <f t="shared" si="19"/>
        <v>551</v>
      </c>
      <c r="C831" s="351" t="s">
        <v>451</v>
      </c>
      <c r="D831" s="255"/>
      <c r="E831" s="348" t="s">
        <v>437</v>
      </c>
      <c r="F831" s="348" t="s">
        <v>467</v>
      </c>
      <c r="G831" s="348" t="s">
        <v>492</v>
      </c>
      <c r="H831" s="356" t="s">
        <v>13</v>
      </c>
      <c r="I831" s="255" t="s">
        <v>142</v>
      </c>
      <c r="J831" s="261">
        <v>118986</v>
      </c>
      <c r="K831" s="255"/>
      <c r="L831" s="325" t="s">
        <v>16</v>
      </c>
      <c r="M831" s="255" t="s">
        <v>14</v>
      </c>
    </row>
    <row r="832" spans="1:13" ht="174.75" customHeight="1" x14ac:dyDescent="0.25">
      <c r="A832" s="255">
        <f t="shared" si="19"/>
        <v>15</v>
      </c>
      <c r="B832" s="255">
        <f t="shared" si="19"/>
        <v>552</v>
      </c>
      <c r="C832" s="351" t="s">
        <v>451</v>
      </c>
      <c r="D832" s="255"/>
      <c r="E832" s="348" t="s">
        <v>438</v>
      </c>
      <c r="F832" s="348" t="s">
        <v>468</v>
      </c>
      <c r="G832" s="348" t="s">
        <v>493</v>
      </c>
      <c r="H832" s="356" t="s">
        <v>13</v>
      </c>
      <c r="I832" s="255" t="s">
        <v>142</v>
      </c>
      <c r="J832" s="261">
        <v>150768</v>
      </c>
      <c r="K832" s="255"/>
      <c r="L832" s="325" t="s">
        <v>16</v>
      </c>
      <c r="M832" s="255" t="s">
        <v>14</v>
      </c>
    </row>
    <row r="833" spans="1:13" ht="174" customHeight="1" x14ac:dyDescent="0.25">
      <c r="A833" s="255">
        <f t="shared" si="19"/>
        <v>16</v>
      </c>
      <c r="B833" s="255">
        <f t="shared" si="19"/>
        <v>553</v>
      </c>
      <c r="C833" s="351" t="s">
        <v>451</v>
      </c>
      <c r="D833" s="255"/>
      <c r="E833" s="348" t="s">
        <v>439</v>
      </c>
      <c r="F833" s="348" t="s">
        <v>469</v>
      </c>
      <c r="G833" s="348" t="s">
        <v>494</v>
      </c>
      <c r="H833" s="356" t="s">
        <v>13</v>
      </c>
      <c r="I833" s="255" t="s">
        <v>142</v>
      </c>
      <c r="J833" s="261">
        <v>79822</v>
      </c>
      <c r="K833" s="255"/>
      <c r="L833" s="325" t="s">
        <v>16</v>
      </c>
      <c r="M833" s="255" t="s">
        <v>14</v>
      </c>
    </row>
    <row r="834" spans="1:13" ht="174" customHeight="1" x14ac:dyDescent="0.25">
      <c r="A834" s="255">
        <f t="shared" si="19"/>
        <v>17</v>
      </c>
      <c r="B834" s="255">
        <f t="shared" si="19"/>
        <v>554</v>
      </c>
      <c r="C834" s="351" t="s">
        <v>451</v>
      </c>
      <c r="D834" s="255"/>
      <c r="E834" s="348" t="s">
        <v>450</v>
      </c>
      <c r="F834" s="348" t="s">
        <v>469</v>
      </c>
      <c r="G834" s="358">
        <f>[2]Допущенные!K221</f>
        <v>0</v>
      </c>
      <c r="H834" s="356" t="s">
        <v>13</v>
      </c>
      <c r="I834" s="255" t="s">
        <v>142</v>
      </c>
      <c r="J834" s="261">
        <v>97851</v>
      </c>
      <c r="K834" s="255"/>
      <c r="L834" s="325" t="s">
        <v>16</v>
      </c>
      <c r="M834" s="255" t="s">
        <v>14</v>
      </c>
    </row>
    <row r="835" spans="1:13" ht="173.25" customHeight="1" x14ac:dyDescent="0.25">
      <c r="A835" s="255">
        <f t="shared" si="19"/>
        <v>18</v>
      </c>
      <c r="B835" s="255">
        <f t="shared" si="19"/>
        <v>555</v>
      </c>
      <c r="C835" s="351" t="s">
        <v>451</v>
      </c>
      <c r="D835" s="255"/>
      <c r="E835" s="348" t="s">
        <v>440</v>
      </c>
      <c r="F835" s="348" t="s">
        <v>470</v>
      </c>
      <c r="G835" s="348" t="s">
        <v>495</v>
      </c>
      <c r="H835" s="356" t="s">
        <v>13</v>
      </c>
      <c r="I835" s="255" t="s">
        <v>142</v>
      </c>
      <c r="J835" s="261">
        <v>42431</v>
      </c>
      <c r="K835" s="255"/>
      <c r="L835" s="325" t="s">
        <v>16</v>
      </c>
      <c r="M835" s="255" t="s">
        <v>14</v>
      </c>
    </row>
    <row r="836" spans="1:13" ht="175.5" customHeight="1" x14ac:dyDescent="0.25">
      <c r="A836" s="255">
        <f t="shared" ref="A836:B848" si="20">A835+1</f>
        <v>19</v>
      </c>
      <c r="B836" s="255">
        <f t="shared" si="20"/>
        <v>556</v>
      </c>
      <c r="C836" s="351" t="s">
        <v>451</v>
      </c>
      <c r="D836" s="255"/>
      <c r="E836" s="348" t="s">
        <v>441</v>
      </c>
      <c r="F836" s="354" t="s">
        <v>471</v>
      </c>
      <c r="G836" s="348" t="s">
        <v>496</v>
      </c>
      <c r="H836" s="356" t="s">
        <v>13</v>
      </c>
      <c r="I836" s="255" t="s">
        <v>142</v>
      </c>
      <c r="J836" s="261">
        <v>88607</v>
      </c>
      <c r="K836" s="255"/>
      <c r="L836" s="325" t="s">
        <v>16</v>
      </c>
      <c r="M836" s="255" t="s">
        <v>14</v>
      </c>
    </row>
    <row r="837" spans="1:13" ht="171.6" x14ac:dyDescent="0.25">
      <c r="A837" s="255">
        <f t="shared" si="20"/>
        <v>20</v>
      </c>
      <c r="B837" s="255">
        <f t="shared" si="20"/>
        <v>557</v>
      </c>
      <c r="C837" s="351" t="s">
        <v>451</v>
      </c>
      <c r="D837" s="255"/>
      <c r="E837" s="348" t="s">
        <v>442</v>
      </c>
      <c r="F837" s="348" t="s">
        <v>472</v>
      </c>
      <c r="G837" s="348" t="s">
        <v>497</v>
      </c>
      <c r="H837" s="356" t="s">
        <v>13</v>
      </c>
      <c r="I837" s="255" t="s">
        <v>142</v>
      </c>
      <c r="J837" s="261">
        <v>29708</v>
      </c>
      <c r="K837" s="255"/>
      <c r="L837" s="325" t="s">
        <v>16</v>
      </c>
      <c r="M837" s="255" t="s">
        <v>14</v>
      </c>
    </row>
    <row r="838" spans="1:13" ht="249.6" x14ac:dyDescent="0.25">
      <c r="A838" s="255">
        <f t="shared" si="20"/>
        <v>21</v>
      </c>
      <c r="B838" s="255">
        <f t="shared" si="20"/>
        <v>558</v>
      </c>
      <c r="C838" s="351" t="s">
        <v>452</v>
      </c>
      <c r="D838" s="255"/>
      <c r="E838" s="349" t="s">
        <v>443</v>
      </c>
      <c r="F838" s="348" t="s">
        <v>473</v>
      </c>
      <c r="G838" s="348">
        <v>40600180311</v>
      </c>
      <c r="H838" s="356" t="s">
        <v>13</v>
      </c>
      <c r="I838" s="255" t="s">
        <v>142</v>
      </c>
      <c r="J838" s="261">
        <v>34871</v>
      </c>
      <c r="K838" s="255"/>
      <c r="L838" s="325" t="s">
        <v>16</v>
      </c>
      <c r="M838" s="255" t="s">
        <v>14</v>
      </c>
    </row>
    <row r="839" spans="1:13" ht="202.8" x14ac:dyDescent="0.25">
      <c r="A839" s="255">
        <f t="shared" si="20"/>
        <v>22</v>
      </c>
      <c r="B839" s="255">
        <f t="shared" si="20"/>
        <v>559</v>
      </c>
      <c r="C839" s="351" t="s">
        <v>453</v>
      </c>
      <c r="D839" s="255"/>
      <c r="E839" s="349" t="s">
        <v>444</v>
      </c>
      <c r="F839" s="352" t="s">
        <v>474</v>
      </c>
      <c r="G839" s="381">
        <v>40601099705</v>
      </c>
      <c r="H839" s="356" t="s">
        <v>13</v>
      </c>
      <c r="I839" s="255" t="s">
        <v>142</v>
      </c>
      <c r="J839" s="261">
        <v>70250</v>
      </c>
      <c r="K839" s="255"/>
      <c r="L839" s="325" t="s">
        <v>16</v>
      </c>
      <c r="M839" s="255" t="s">
        <v>14</v>
      </c>
    </row>
    <row r="840" spans="1:13" ht="202.8" x14ac:dyDescent="0.25">
      <c r="A840" s="255">
        <f t="shared" si="20"/>
        <v>23</v>
      </c>
      <c r="B840" s="255">
        <f t="shared" si="20"/>
        <v>560</v>
      </c>
      <c r="C840" s="351" t="s">
        <v>453</v>
      </c>
      <c r="D840" s="255"/>
      <c r="E840" s="350" t="s">
        <v>445</v>
      </c>
      <c r="F840" s="352" t="s">
        <v>475</v>
      </c>
      <c r="G840" s="356">
        <v>40400040099</v>
      </c>
      <c r="H840" s="356" t="s">
        <v>13</v>
      </c>
      <c r="I840" s="255" t="s">
        <v>142</v>
      </c>
      <c r="J840" s="261">
        <v>28950</v>
      </c>
      <c r="K840" s="255"/>
      <c r="L840" s="325" t="s">
        <v>16</v>
      </c>
      <c r="M840" s="255" t="s">
        <v>14</v>
      </c>
    </row>
    <row r="841" spans="1:13" ht="202.8" x14ac:dyDescent="0.25">
      <c r="A841" s="255">
        <f t="shared" si="20"/>
        <v>24</v>
      </c>
      <c r="B841" s="255">
        <f t="shared" si="20"/>
        <v>561</v>
      </c>
      <c r="C841" s="351" t="s">
        <v>453</v>
      </c>
      <c r="D841" s="255"/>
      <c r="E841" s="350" t="s">
        <v>446</v>
      </c>
      <c r="F841" s="352" t="s">
        <v>476</v>
      </c>
      <c r="G841" s="356">
        <v>41103237954</v>
      </c>
      <c r="H841" s="356" t="s">
        <v>13</v>
      </c>
      <c r="I841" s="255" t="s">
        <v>142</v>
      </c>
      <c r="J841" s="261">
        <v>38750</v>
      </c>
      <c r="K841" s="255"/>
      <c r="L841" s="325" t="s">
        <v>16</v>
      </c>
      <c r="M841" s="255" t="s">
        <v>14</v>
      </c>
    </row>
    <row r="842" spans="1:13" ht="202.8" x14ac:dyDescent="0.25">
      <c r="A842" s="255">
        <f t="shared" si="20"/>
        <v>25</v>
      </c>
      <c r="B842" s="255">
        <f t="shared" si="20"/>
        <v>562</v>
      </c>
      <c r="C842" s="351" t="s">
        <v>453</v>
      </c>
      <c r="D842" s="255"/>
      <c r="E842" s="349" t="s">
        <v>447</v>
      </c>
      <c r="F842" s="355" t="s">
        <v>477</v>
      </c>
      <c r="G842" s="382">
        <v>40300175840</v>
      </c>
      <c r="H842" s="356" t="s">
        <v>13</v>
      </c>
      <c r="I842" s="255" t="s">
        <v>142</v>
      </c>
      <c r="J842" s="261">
        <v>67500</v>
      </c>
      <c r="K842" s="255"/>
      <c r="L842" s="325" t="s">
        <v>16</v>
      </c>
      <c r="M842" s="255" t="s">
        <v>14</v>
      </c>
    </row>
    <row r="843" spans="1:13" ht="202.8" x14ac:dyDescent="0.25">
      <c r="A843" s="255">
        <f t="shared" si="20"/>
        <v>26</v>
      </c>
      <c r="B843" s="255">
        <f t="shared" si="20"/>
        <v>563</v>
      </c>
      <c r="C843" s="351" t="s">
        <v>453</v>
      </c>
      <c r="D843" s="255"/>
      <c r="E843" s="349" t="s">
        <v>448</v>
      </c>
      <c r="F843" s="355" t="s">
        <v>478</v>
      </c>
      <c r="G843" s="382">
        <v>40300557599</v>
      </c>
      <c r="H843" s="356" t="s">
        <v>13</v>
      </c>
      <c r="I843" s="255" t="s">
        <v>142</v>
      </c>
      <c r="J843" s="261">
        <v>64950</v>
      </c>
      <c r="K843" s="255"/>
      <c r="L843" s="325" t="s">
        <v>16</v>
      </c>
      <c r="M843" s="255" t="s">
        <v>14</v>
      </c>
    </row>
    <row r="844" spans="1:13" ht="202.8" x14ac:dyDescent="0.25">
      <c r="A844" s="255">
        <f t="shared" si="20"/>
        <v>27</v>
      </c>
      <c r="B844" s="255">
        <f t="shared" si="20"/>
        <v>564</v>
      </c>
      <c r="C844" s="351" t="s">
        <v>453</v>
      </c>
      <c r="D844" s="255"/>
      <c r="E844" s="355" t="s">
        <v>449</v>
      </c>
      <c r="F844" s="352" t="s">
        <v>479</v>
      </c>
      <c r="G844" s="356">
        <v>40400826703</v>
      </c>
      <c r="H844" s="356" t="s">
        <v>13</v>
      </c>
      <c r="I844" s="255" t="s">
        <v>142</v>
      </c>
      <c r="J844" s="261">
        <v>42500</v>
      </c>
      <c r="K844" s="255"/>
      <c r="L844" s="325" t="s">
        <v>16</v>
      </c>
      <c r="M844" s="255" t="s">
        <v>14</v>
      </c>
    </row>
    <row r="845" spans="1:13" ht="270" x14ac:dyDescent="0.25">
      <c r="A845" s="255">
        <v>28</v>
      </c>
      <c r="B845" s="255">
        <f t="shared" si="20"/>
        <v>565</v>
      </c>
      <c r="C845" s="210" t="s">
        <v>589</v>
      </c>
      <c r="D845" s="324"/>
      <c r="E845" s="350" t="s">
        <v>586</v>
      </c>
      <c r="F845" s="352" t="s">
        <v>590</v>
      </c>
      <c r="G845" s="198">
        <v>41101517868</v>
      </c>
      <c r="H845" s="356" t="s">
        <v>13</v>
      </c>
      <c r="I845" s="255" t="s">
        <v>142</v>
      </c>
      <c r="J845" s="211">
        <v>546341</v>
      </c>
      <c r="K845" s="305"/>
      <c r="L845" s="325" t="s">
        <v>16</v>
      </c>
      <c r="M845" s="255" t="s">
        <v>14</v>
      </c>
    </row>
    <row r="846" spans="1:13" ht="266.25" customHeight="1" x14ac:dyDescent="0.25">
      <c r="A846" s="255">
        <v>29</v>
      </c>
      <c r="B846" s="255">
        <f t="shared" si="20"/>
        <v>566</v>
      </c>
      <c r="C846" s="210" t="s">
        <v>589</v>
      </c>
      <c r="D846" s="324"/>
      <c r="E846" s="350" t="s">
        <v>587</v>
      </c>
      <c r="F846" s="352" t="s">
        <v>591</v>
      </c>
      <c r="G846" s="198">
        <v>404026780</v>
      </c>
      <c r="H846" s="356" t="s">
        <v>13</v>
      </c>
      <c r="I846" s="255" t="s">
        <v>142</v>
      </c>
      <c r="J846" s="211">
        <v>147355</v>
      </c>
      <c r="K846" s="305"/>
      <c r="L846" s="325" t="s">
        <v>16</v>
      </c>
      <c r="M846" s="255" t="s">
        <v>14</v>
      </c>
    </row>
    <row r="847" spans="1:13" ht="262.5" customHeight="1" x14ac:dyDescent="0.25">
      <c r="A847" s="255">
        <v>30</v>
      </c>
      <c r="B847" s="255">
        <f t="shared" si="20"/>
        <v>567</v>
      </c>
      <c r="C847" s="210" t="s">
        <v>589</v>
      </c>
      <c r="D847" s="324"/>
      <c r="E847" s="209" t="s">
        <v>588</v>
      </c>
      <c r="F847" s="205" t="s">
        <v>592</v>
      </c>
      <c r="G847" s="198">
        <v>411162110</v>
      </c>
      <c r="H847" s="356" t="s">
        <v>13</v>
      </c>
      <c r="I847" s="255" t="s">
        <v>142</v>
      </c>
      <c r="J847" s="211">
        <v>458800</v>
      </c>
      <c r="K847" s="305"/>
      <c r="L847" s="325" t="s">
        <v>16</v>
      </c>
      <c r="M847" s="255" t="s">
        <v>14</v>
      </c>
    </row>
    <row r="848" spans="1:13" ht="270" x14ac:dyDescent="0.25">
      <c r="A848" s="255">
        <v>31</v>
      </c>
      <c r="B848" s="255">
        <f t="shared" si="20"/>
        <v>568</v>
      </c>
      <c r="C848" s="210" t="s">
        <v>589</v>
      </c>
      <c r="D848" s="324"/>
      <c r="E848" s="349" t="s">
        <v>430</v>
      </c>
      <c r="F848" s="205" t="s">
        <v>593</v>
      </c>
      <c r="G848" s="198">
        <v>41101555408</v>
      </c>
      <c r="H848" s="356" t="s">
        <v>13</v>
      </c>
      <c r="I848" s="255" t="s">
        <v>142</v>
      </c>
      <c r="J848" s="211">
        <v>52500</v>
      </c>
      <c r="K848" s="305"/>
      <c r="L848" s="325" t="s">
        <v>16</v>
      </c>
      <c r="M848" s="255" t="s">
        <v>14</v>
      </c>
    </row>
    <row r="849" spans="1:13" ht="258" customHeight="1" x14ac:dyDescent="0.25">
      <c r="A849" s="400"/>
      <c r="B849" s="567" t="s">
        <v>18</v>
      </c>
      <c r="C849" s="568"/>
      <c r="D849" s="568"/>
      <c r="E849" s="568"/>
      <c r="F849" s="568"/>
      <c r="G849" s="568"/>
      <c r="H849" s="568"/>
      <c r="I849" s="569"/>
      <c r="J849" s="336">
        <f>SUM(J818:J848)</f>
        <v>6017896</v>
      </c>
      <c r="K849" s="571"/>
      <c r="L849" s="572"/>
      <c r="M849" s="573"/>
    </row>
  </sheetData>
  <mergeCells count="31">
    <mergeCell ref="B849:I849"/>
    <mergeCell ref="K849:M849"/>
    <mergeCell ref="A66:M66"/>
    <mergeCell ref="A133:M133"/>
    <mergeCell ref="A733:M733"/>
    <mergeCell ref="B816:I816"/>
    <mergeCell ref="K816:M816"/>
    <mergeCell ref="A817:M817"/>
    <mergeCell ref="A59:M59"/>
    <mergeCell ref="M8:M9"/>
    <mergeCell ref="A11:M11"/>
    <mergeCell ref="B27:I27"/>
    <mergeCell ref="K27:M27"/>
    <mergeCell ref="A28:M28"/>
    <mergeCell ref="B42:I42"/>
    <mergeCell ref="K42:M42"/>
    <mergeCell ref="A43:M43"/>
    <mergeCell ref="B53:I53"/>
    <mergeCell ref="K53:M53"/>
    <mergeCell ref="A54:M54"/>
    <mergeCell ref="B58:I58"/>
    <mergeCell ref="B1:E5"/>
    <mergeCell ref="K1:M5"/>
    <mergeCell ref="A7:M7"/>
    <mergeCell ref="A8:A9"/>
    <mergeCell ref="B8:B9"/>
    <mergeCell ref="C8:C9"/>
    <mergeCell ref="D8:D9"/>
    <mergeCell ref="E8:G8"/>
    <mergeCell ref="H8:K8"/>
    <mergeCell ref="L8:L9"/>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10"/>
  <sheetViews>
    <sheetView topLeftCell="A53" zoomScale="85" zoomScaleNormal="85" workbookViewId="0">
      <selection activeCell="A58" sqref="A58:XFD58"/>
    </sheetView>
  </sheetViews>
  <sheetFormatPr defaultColWidth="8.88671875" defaultRowHeight="13.8" x14ac:dyDescent="0.25"/>
  <cols>
    <col min="1" max="1" width="7.5546875" style="446" customWidth="1"/>
    <col min="2" max="2" width="6.33203125" style="446" customWidth="1"/>
    <col min="3" max="3" width="25.33203125" style="446" customWidth="1"/>
    <col min="4" max="4" width="13.5546875" style="446" customWidth="1"/>
    <col min="5" max="5" width="18.6640625" style="446" customWidth="1"/>
    <col min="6" max="6" width="18.109375" style="446" customWidth="1"/>
    <col min="7" max="7" width="19.5546875" style="252" customWidth="1"/>
    <col min="8" max="8" width="18.88671875" style="446" customWidth="1"/>
    <col min="9" max="9" width="25.44140625" style="446" customWidth="1"/>
    <col min="10" max="10" width="20.44140625" style="253" customWidth="1"/>
    <col min="11" max="11" width="11.6640625" style="446" customWidth="1"/>
    <col min="12" max="12" width="21.33203125" style="446" customWidth="1"/>
    <col min="13" max="13" width="20.5546875" style="446" customWidth="1"/>
    <col min="14" max="18" width="8.88671875" style="457"/>
    <col min="19" max="19" width="6.6640625" style="457" customWidth="1"/>
    <col min="20" max="20" width="7.109375" style="457" customWidth="1"/>
    <col min="21" max="16384" width="8.88671875" style="457"/>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615" t="s">
        <v>17</v>
      </c>
      <c r="B8" s="617" t="s">
        <v>0</v>
      </c>
      <c r="C8" s="617" t="s">
        <v>1</v>
      </c>
      <c r="D8" s="617" t="s">
        <v>2</v>
      </c>
      <c r="E8" s="619" t="s">
        <v>3</v>
      </c>
      <c r="F8" s="620"/>
      <c r="G8" s="576"/>
      <c r="H8" s="619" t="s">
        <v>6</v>
      </c>
      <c r="I8" s="620"/>
      <c r="J8" s="620"/>
      <c r="K8" s="576"/>
      <c r="L8" s="584" t="s">
        <v>15</v>
      </c>
      <c r="M8" s="622" t="s">
        <v>12</v>
      </c>
    </row>
    <row r="9" spans="1:13" ht="92.4" x14ac:dyDescent="0.25">
      <c r="A9" s="616"/>
      <c r="B9" s="618"/>
      <c r="C9" s="618"/>
      <c r="D9" s="618"/>
      <c r="E9" s="453" t="s">
        <v>4</v>
      </c>
      <c r="F9" s="453" t="s">
        <v>7</v>
      </c>
      <c r="G9" s="271" t="s">
        <v>5</v>
      </c>
      <c r="H9" s="453" t="s">
        <v>8</v>
      </c>
      <c r="I9" s="453" t="s">
        <v>9</v>
      </c>
      <c r="J9" s="272" t="s">
        <v>10</v>
      </c>
      <c r="K9" s="453" t="s">
        <v>11</v>
      </c>
      <c r="L9" s="621"/>
      <c r="M9" s="623"/>
    </row>
    <row r="10" spans="1:13" ht="15" x14ac:dyDescent="0.25">
      <c r="A10" s="255" t="s">
        <v>585</v>
      </c>
      <c r="B10" s="255">
        <v>2</v>
      </c>
      <c r="C10" s="255">
        <v>3</v>
      </c>
      <c r="D10" s="255">
        <v>4</v>
      </c>
      <c r="E10" s="255">
        <v>5</v>
      </c>
      <c r="F10" s="255">
        <v>6</v>
      </c>
      <c r="G10" s="259">
        <v>7</v>
      </c>
      <c r="H10" s="255">
        <v>8</v>
      </c>
      <c r="I10" s="255">
        <v>9</v>
      </c>
      <c r="J10" s="273">
        <v>10</v>
      </c>
      <c r="K10" s="255">
        <v>11</v>
      </c>
      <c r="L10" s="255">
        <v>12</v>
      </c>
      <c r="M10" s="255">
        <v>13</v>
      </c>
    </row>
    <row r="11" spans="1:13" ht="18" x14ac:dyDescent="0.25">
      <c r="A11" s="624" t="s">
        <v>62</v>
      </c>
      <c r="B11" s="625"/>
      <c r="C11" s="625"/>
      <c r="D11" s="625"/>
      <c r="E11" s="625"/>
      <c r="F11" s="625"/>
      <c r="G11" s="625"/>
      <c r="H11" s="625"/>
      <c r="I11" s="625"/>
      <c r="J11" s="625"/>
      <c r="K11" s="625"/>
      <c r="L11" s="625"/>
      <c r="M11" s="626"/>
    </row>
    <row r="12" spans="1:13" ht="82.8" x14ac:dyDescent="0.25">
      <c r="A12" s="255">
        <v>1</v>
      </c>
      <c r="B12" s="255">
        <v>1</v>
      </c>
      <c r="C12" s="255" t="s">
        <v>35</v>
      </c>
      <c r="D12" s="256">
        <v>43153</v>
      </c>
      <c r="E12" s="268" t="s">
        <v>36</v>
      </c>
      <c r="F12" s="255" t="s">
        <v>37</v>
      </c>
      <c r="G12" s="259" t="s">
        <v>38</v>
      </c>
      <c r="H12" s="255" t="s">
        <v>13</v>
      </c>
      <c r="I12" s="268" t="s">
        <v>39</v>
      </c>
      <c r="J12" s="261">
        <v>6660308</v>
      </c>
      <c r="K12" s="256">
        <v>43157</v>
      </c>
      <c r="L12" s="268" t="s">
        <v>40</v>
      </c>
      <c r="M12" s="255" t="s">
        <v>14</v>
      </c>
    </row>
    <row r="13" spans="1:13" ht="82.8" x14ac:dyDescent="0.25">
      <c r="A13" s="255">
        <v>2</v>
      </c>
      <c r="B13" s="305">
        <v>2</v>
      </c>
      <c r="C13" s="255" t="s">
        <v>264</v>
      </c>
      <c r="D13" s="256">
        <v>43153</v>
      </c>
      <c r="E13" s="268" t="s">
        <v>36</v>
      </c>
      <c r="F13" s="255" t="s">
        <v>37</v>
      </c>
      <c r="G13" s="259" t="s">
        <v>38</v>
      </c>
      <c r="H13" s="255" t="s">
        <v>13</v>
      </c>
      <c r="I13" s="268" t="s">
        <v>39</v>
      </c>
      <c r="J13" s="261">
        <v>3004994.3</v>
      </c>
      <c r="K13" s="256">
        <v>43179</v>
      </c>
      <c r="L13" s="268" t="s">
        <v>40</v>
      </c>
      <c r="M13" s="255" t="s">
        <v>14</v>
      </c>
    </row>
    <row r="14" spans="1:13" s="286" customFormat="1" ht="69" x14ac:dyDescent="0.25">
      <c r="A14" s="255">
        <v>3</v>
      </c>
      <c r="B14" s="308">
        <v>3</v>
      </c>
      <c r="C14" s="319" t="s">
        <v>290</v>
      </c>
      <c r="D14" s="256">
        <v>43186</v>
      </c>
      <c r="E14" s="262" t="s">
        <v>291</v>
      </c>
      <c r="F14" s="319" t="s">
        <v>292</v>
      </c>
      <c r="G14" s="259" t="s">
        <v>293</v>
      </c>
      <c r="H14" s="255" t="s">
        <v>13</v>
      </c>
      <c r="I14" s="268" t="s">
        <v>39</v>
      </c>
      <c r="J14" s="364">
        <v>5685906.5999999996</v>
      </c>
      <c r="K14" s="320">
        <v>43207</v>
      </c>
      <c r="L14" s="262" t="s">
        <v>16</v>
      </c>
      <c r="M14" s="319" t="s">
        <v>14</v>
      </c>
    </row>
    <row r="15" spans="1:13" ht="73.5" customHeight="1" x14ac:dyDescent="0.25">
      <c r="A15" s="324">
        <v>4</v>
      </c>
      <c r="B15" s="324">
        <v>4</v>
      </c>
      <c r="C15" s="319" t="s">
        <v>304</v>
      </c>
      <c r="D15" s="256">
        <v>43186</v>
      </c>
      <c r="E15" s="262" t="s">
        <v>305</v>
      </c>
      <c r="F15" s="319" t="s">
        <v>306</v>
      </c>
      <c r="G15" s="259" t="s">
        <v>307</v>
      </c>
      <c r="H15" s="255" t="s">
        <v>13</v>
      </c>
      <c r="I15" s="268" t="s">
        <v>39</v>
      </c>
      <c r="J15" s="364">
        <v>1000000</v>
      </c>
      <c r="K15" s="320">
        <v>43241</v>
      </c>
      <c r="L15" s="262" t="s">
        <v>16</v>
      </c>
      <c r="M15" s="319" t="s">
        <v>14</v>
      </c>
    </row>
    <row r="16" spans="1:13" ht="72.75" customHeight="1" x14ac:dyDescent="0.25">
      <c r="A16" s="324">
        <v>5</v>
      </c>
      <c r="B16" s="324">
        <v>5</v>
      </c>
      <c r="C16" s="319" t="s">
        <v>308</v>
      </c>
      <c r="D16" s="256">
        <v>43249</v>
      </c>
      <c r="E16" s="262" t="s">
        <v>309</v>
      </c>
      <c r="F16" s="319" t="s">
        <v>310</v>
      </c>
      <c r="G16" s="259" t="s">
        <v>311</v>
      </c>
      <c r="H16" s="255" t="s">
        <v>13</v>
      </c>
      <c r="I16" s="268" t="s">
        <v>39</v>
      </c>
      <c r="J16" s="364">
        <v>12349175.27</v>
      </c>
      <c r="K16" s="320">
        <v>43250</v>
      </c>
      <c r="L16" s="262" t="s">
        <v>16</v>
      </c>
      <c r="M16" s="319" t="s">
        <v>14</v>
      </c>
    </row>
    <row r="17" spans="1:20" ht="111.75" customHeight="1" x14ac:dyDescent="0.25">
      <c r="A17" s="324">
        <v>6</v>
      </c>
      <c r="B17" s="324">
        <v>6</v>
      </c>
      <c r="C17" s="319" t="s">
        <v>312</v>
      </c>
      <c r="D17" s="256">
        <v>43249</v>
      </c>
      <c r="E17" s="262" t="s">
        <v>309</v>
      </c>
      <c r="F17" s="319" t="s">
        <v>310</v>
      </c>
      <c r="G17" s="259" t="s">
        <v>311</v>
      </c>
      <c r="H17" s="255" t="s">
        <v>13</v>
      </c>
      <c r="I17" s="268" t="s">
        <v>39</v>
      </c>
      <c r="J17" s="364">
        <v>6718276.3499999996</v>
      </c>
      <c r="K17" s="320">
        <v>43250</v>
      </c>
      <c r="L17" s="262" t="s">
        <v>16</v>
      </c>
      <c r="M17" s="319" t="s">
        <v>14</v>
      </c>
    </row>
    <row r="18" spans="1:20" ht="94.5" customHeight="1" x14ac:dyDescent="0.25">
      <c r="A18" s="324">
        <v>7</v>
      </c>
      <c r="B18" s="324">
        <v>7</v>
      </c>
      <c r="C18" s="319" t="s">
        <v>313</v>
      </c>
      <c r="D18" s="256">
        <v>43249</v>
      </c>
      <c r="E18" s="262" t="s">
        <v>309</v>
      </c>
      <c r="F18" s="319" t="s">
        <v>310</v>
      </c>
      <c r="G18" s="259" t="s">
        <v>311</v>
      </c>
      <c r="H18" s="255" t="s">
        <v>13</v>
      </c>
      <c r="I18" s="268" t="s">
        <v>39</v>
      </c>
      <c r="J18" s="364">
        <v>7302993.3300000001</v>
      </c>
      <c r="K18" s="320">
        <v>43250</v>
      </c>
      <c r="L18" s="262" t="s">
        <v>16</v>
      </c>
      <c r="M18" s="319" t="s">
        <v>14</v>
      </c>
    </row>
    <row r="19" spans="1:20" ht="81.75" customHeight="1" x14ac:dyDescent="0.25">
      <c r="A19" s="324">
        <v>8</v>
      </c>
      <c r="B19" s="324">
        <v>8</v>
      </c>
      <c r="C19" s="319" t="s">
        <v>314</v>
      </c>
      <c r="D19" s="256">
        <v>43249</v>
      </c>
      <c r="E19" s="262" t="s">
        <v>315</v>
      </c>
      <c r="F19" s="319" t="s">
        <v>316</v>
      </c>
      <c r="G19" s="259" t="s">
        <v>317</v>
      </c>
      <c r="H19" s="255" t="s">
        <v>13</v>
      </c>
      <c r="I19" s="268" t="s">
        <v>39</v>
      </c>
      <c r="J19" s="364">
        <v>13370193.34</v>
      </c>
      <c r="K19" s="320">
        <v>43250</v>
      </c>
      <c r="L19" s="262" t="s">
        <v>318</v>
      </c>
      <c r="M19" s="319" t="s">
        <v>14</v>
      </c>
    </row>
    <row r="20" spans="1:20" ht="98.25" customHeight="1" x14ac:dyDescent="0.25">
      <c r="A20" s="324">
        <v>9</v>
      </c>
      <c r="B20" s="324">
        <v>9</v>
      </c>
      <c r="C20" s="319" t="s">
        <v>319</v>
      </c>
      <c r="D20" s="256">
        <v>43249</v>
      </c>
      <c r="E20" s="262" t="s">
        <v>315</v>
      </c>
      <c r="F20" s="319" t="s">
        <v>316</v>
      </c>
      <c r="G20" s="259" t="s">
        <v>317</v>
      </c>
      <c r="H20" s="255" t="s">
        <v>13</v>
      </c>
      <c r="I20" s="268" t="s">
        <v>39</v>
      </c>
      <c r="J20" s="364">
        <v>12015647.91</v>
      </c>
      <c r="K20" s="320">
        <v>43250</v>
      </c>
      <c r="L20" s="262" t="s">
        <v>318</v>
      </c>
      <c r="M20" s="319" t="s">
        <v>14</v>
      </c>
    </row>
    <row r="21" spans="1:20" ht="78" customHeight="1" x14ac:dyDescent="0.25">
      <c r="A21" s="324">
        <v>10</v>
      </c>
      <c r="B21" s="324">
        <v>10</v>
      </c>
      <c r="C21" s="319" t="s">
        <v>320</v>
      </c>
      <c r="D21" s="256">
        <v>43249</v>
      </c>
      <c r="E21" s="262" t="s">
        <v>321</v>
      </c>
      <c r="F21" s="319" t="s">
        <v>322</v>
      </c>
      <c r="G21" s="259" t="s">
        <v>323</v>
      </c>
      <c r="H21" s="255" t="s">
        <v>13</v>
      </c>
      <c r="I21" s="268" t="s">
        <v>39</v>
      </c>
      <c r="J21" s="364">
        <v>15700758.34</v>
      </c>
      <c r="K21" s="320">
        <v>43250</v>
      </c>
      <c r="L21" s="262" t="s">
        <v>318</v>
      </c>
      <c r="M21" s="319" t="s">
        <v>14</v>
      </c>
    </row>
    <row r="22" spans="1:20" ht="80.25" customHeight="1" x14ac:dyDescent="0.25">
      <c r="A22" s="324">
        <v>11</v>
      </c>
      <c r="B22" s="324">
        <v>11</v>
      </c>
      <c r="C22" s="319" t="s">
        <v>324</v>
      </c>
      <c r="D22" s="256">
        <v>43249</v>
      </c>
      <c r="E22" s="262" t="s">
        <v>325</v>
      </c>
      <c r="F22" s="319" t="s">
        <v>326</v>
      </c>
      <c r="G22" s="259" t="s">
        <v>327</v>
      </c>
      <c r="H22" s="255" t="s">
        <v>13</v>
      </c>
      <c r="I22" s="268" t="s">
        <v>39</v>
      </c>
      <c r="J22" s="364">
        <v>14499009.289999999</v>
      </c>
      <c r="K22" s="320">
        <v>43250</v>
      </c>
      <c r="L22" s="262" t="s">
        <v>318</v>
      </c>
      <c r="M22" s="319" t="s">
        <v>14</v>
      </c>
    </row>
    <row r="23" spans="1:20" ht="69" x14ac:dyDescent="0.25">
      <c r="A23" s="324">
        <v>12</v>
      </c>
      <c r="B23" s="324">
        <v>12</v>
      </c>
      <c r="C23" s="319" t="s">
        <v>328</v>
      </c>
      <c r="D23" s="256">
        <v>43249</v>
      </c>
      <c r="E23" s="262" t="s">
        <v>325</v>
      </c>
      <c r="F23" s="319" t="s">
        <v>326</v>
      </c>
      <c r="G23" s="259" t="s">
        <v>327</v>
      </c>
      <c r="H23" s="255" t="s">
        <v>13</v>
      </c>
      <c r="I23" s="268" t="s">
        <v>39</v>
      </c>
      <c r="J23" s="364">
        <v>11361729.84</v>
      </c>
      <c r="K23" s="320">
        <v>43250</v>
      </c>
      <c r="L23" s="262" t="s">
        <v>318</v>
      </c>
      <c r="M23" s="319" t="s">
        <v>14</v>
      </c>
    </row>
    <row r="24" spans="1:20" ht="74.25" customHeight="1" x14ac:dyDescent="0.25">
      <c r="A24" s="324">
        <v>13</v>
      </c>
      <c r="B24" s="324">
        <v>13</v>
      </c>
      <c r="C24" s="319" t="s">
        <v>329</v>
      </c>
      <c r="D24" s="256">
        <v>43249</v>
      </c>
      <c r="E24" s="262" t="s">
        <v>330</v>
      </c>
      <c r="F24" s="319" t="s">
        <v>331</v>
      </c>
      <c r="G24" s="259" t="s">
        <v>332</v>
      </c>
      <c r="H24" s="255" t="s">
        <v>13</v>
      </c>
      <c r="I24" s="268" t="s">
        <v>39</v>
      </c>
      <c r="J24" s="364">
        <v>17636527.609999999</v>
      </c>
      <c r="K24" s="320">
        <v>43250</v>
      </c>
      <c r="L24" s="262" t="s">
        <v>318</v>
      </c>
      <c r="M24" s="319" t="s">
        <v>14</v>
      </c>
    </row>
    <row r="25" spans="1:20" ht="87" customHeight="1" x14ac:dyDescent="0.25">
      <c r="A25" s="446">
        <v>14</v>
      </c>
      <c r="B25" s="446">
        <v>14</v>
      </c>
      <c r="C25" s="319" t="s">
        <v>333</v>
      </c>
      <c r="D25" s="256">
        <v>43249</v>
      </c>
      <c r="E25" s="262" t="s">
        <v>330</v>
      </c>
      <c r="F25" s="319" t="s">
        <v>331</v>
      </c>
      <c r="G25" s="259" t="s">
        <v>332</v>
      </c>
      <c r="H25" s="255" t="s">
        <v>13</v>
      </c>
      <c r="I25" s="268" t="s">
        <v>39</v>
      </c>
      <c r="J25" s="364">
        <v>8057753.1799999997</v>
      </c>
      <c r="K25" s="320">
        <v>43250</v>
      </c>
      <c r="L25" s="262" t="s">
        <v>318</v>
      </c>
      <c r="M25" s="319" t="s">
        <v>14</v>
      </c>
    </row>
    <row r="26" spans="1:20" ht="52.8" x14ac:dyDescent="0.25">
      <c r="A26" s="446">
        <v>15</v>
      </c>
      <c r="B26" s="359">
        <v>15</v>
      </c>
      <c r="C26" s="360" t="s">
        <v>498</v>
      </c>
      <c r="D26" s="387">
        <v>43279</v>
      </c>
      <c r="E26" s="362" t="s">
        <v>424</v>
      </c>
      <c r="F26" s="360" t="s">
        <v>499</v>
      </c>
      <c r="G26" s="379" t="s">
        <v>480</v>
      </c>
      <c r="H26" s="383" t="s">
        <v>13</v>
      </c>
      <c r="I26" s="385" t="s">
        <v>39</v>
      </c>
      <c r="J26" s="365">
        <v>15612220</v>
      </c>
      <c r="K26" s="361">
        <v>43283</v>
      </c>
      <c r="L26" s="362" t="s">
        <v>318</v>
      </c>
      <c r="M26" s="360" t="s">
        <v>14</v>
      </c>
      <c r="T26" s="267"/>
    </row>
    <row r="27" spans="1:20" x14ac:dyDescent="0.25">
      <c r="A27" s="454">
        <v>15</v>
      </c>
      <c r="B27" s="567" t="s">
        <v>18</v>
      </c>
      <c r="C27" s="568"/>
      <c r="D27" s="568"/>
      <c r="E27" s="568"/>
      <c r="F27" s="568"/>
      <c r="G27" s="568"/>
      <c r="H27" s="568"/>
      <c r="I27" s="569"/>
      <c r="J27" s="338">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55">
        <v>1</v>
      </c>
      <c r="B29" s="255">
        <v>16</v>
      </c>
      <c r="C29" s="255" t="s">
        <v>22</v>
      </c>
      <c r="D29" s="256">
        <v>43109</v>
      </c>
      <c r="E29" s="255" t="s">
        <v>23</v>
      </c>
      <c r="F29" s="255"/>
      <c r="G29" s="339" t="s">
        <v>24</v>
      </c>
      <c r="H29" s="248" t="s">
        <v>25</v>
      </c>
      <c r="I29" s="249" t="s">
        <v>26</v>
      </c>
      <c r="J29" s="250" t="s">
        <v>27</v>
      </c>
      <c r="K29" s="250" t="s">
        <v>28</v>
      </c>
      <c r="L29" s="250" t="s">
        <v>16</v>
      </c>
      <c r="M29" s="255" t="s">
        <v>14</v>
      </c>
    </row>
    <row r="30" spans="1:20" ht="77.25" customHeight="1" x14ac:dyDescent="0.25">
      <c r="A30" s="255">
        <v>2</v>
      </c>
      <c r="B30" s="305">
        <f>B29+1</f>
        <v>17</v>
      </c>
      <c r="C30" s="314" t="s">
        <v>273</v>
      </c>
      <c r="D30" s="314" t="s">
        <v>274</v>
      </c>
      <c r="E30" s="314" t="s">
        <v>275</v>
      </c>
      <c r="F30" s="309"/>
      <c r="G30" s="340">
        <v>411123915</v>
      </c>
      <c r="H30" s="248" t="s">
        <v>25</v>
      </c>
      <c r="I30" s="307" t="s">
        <v>277</v>
      </c>
      <c r="J30" s="314" t="s">
        <v>278</v>
      </c>
      <c r="K30" s="314" t="s">
        <v>279</v>
      </c>
      <c r="L30" s="310" t="s">
        <v>16</v>
      </c>
      <c r="M30" s="308" t="s">
        <v>14</v>
      </c>
    </row>
    <row r="31" spans="1:20" ht="92.25" customHeight="1" x14ac:dyDescent="0.25">
      <c r="A31" s="255">
        <v>3</v>
      </c>
      <c r="B31" s="305">
        <f>B30+1</f>
        <v>18</v>
      </c>
      <c r="C31" s="314" t="s">
        <v>280</v>
      </c>
      <c r="D31" s="311" t="s">
        <v>274</v>
      </c>
      <c r="E31" s="312" t="s">
        <v>281</v>
      </c>
      <c r="F31" s="309"/>
      <c r="G31" s="340">
        <v>40802022798</v>
      </c>
      <c r="H31" s="248" t="s">
        <v>25</v>
      </c>
      <c r="I31" s="307" t="s">
        <v>277</v>
      </c>
      <c r="J31" s="313" t="s">
        <v>283</v>
      </c>
      <c r="K31" s="313" t="s">
        <v>284</v>
      </c>
      <c r="L31" s="310" t="s">
        <v>16</v>
      </c>
      <c r="M31" s="308" t="s">
        <v>14</v>
      </c>
    </row>
    <row r="32" spans="1:20" ht="127.5" customHeight="1" x14ac:dyDescent="0.25">
      <c r="A32" s="255">
        <v>4</v>
      </c>
      <c r="B32" s="305">
        <f>B31+1</f>
        <v>19</v>
      </c>
      <c r="C32" s="314" t="s">
        <v>285</v>
      </c>
      <c r="D32" s="314" t="s">
        <v>286</v>
      </c>
      <c r="E32" s="314" t="s">
        <v>287</v>
      </c>
      <c r="F32" s="315"/>
      <c r="G32" s="341">
        <v>227200073021</v>
      </c>
      <c r="H32" s="248" t="s">
        <v>25</v>
      </c>
      <c r="I32" s="307" t="s">
        <v>277</v>
      </c>
      <c r="J32" s="316" t="s">
        <v>288</v>
      </c>
      <c r="K32" s="314" t="s">
        <v>289</v>
      </c>
      <c r="L32" s="310" t="s">
        <v>16</v>
      </c>
      <c r="M32" s="308" t="s">
        <v>14</v>
      </c>
    </row>
    <row r="33" spans="1:13" ht="131.25" customHeight="1" x14ac:dyDescent="0.25">
      <c r="A33" s="255">
        <v>5</v>
      </c>
      <c r="B33" s="305">
        <f>B32+1</f>
        <v>20</v>
      </c>
      <c r="C33" s="325" t="s">
        <v>415</v>
      </c>
      <c r="D33" s="343">
        <v>43284</v>
      </c>
      <c r="E33" s="248" t="s">
        <v>416</v>
      </c>
      <c r="F33" s="342"/>
      <c r="G33" s="344" t="s">
        <v>417</v>
      </c>
      <c r="H33" s="345" t="s">
        <v>13</v>
      </c>
      <c r="I33" s="268" t="s">
        <v>418</v>
      </c>
      <c r="J33" s="249">
        <v>209526</v>
      </c>
      <c r="K33" s="250" t="s">
        <v>419</v>
      </c>
      <c r="L33" s="346" t="s">
        <v>16</v>
      </c>
      <c r="M33" s="255" t="s">
        <v>14</v>
      </c>
    </row>
    <row r="34" spans="1:13" ht="110.4" x14ac:dyDescent="0.25">
      <c r="A34" s="446">
        <v>6</v>
      </c>
      <c r="B34" s="305">
        <f>B33+1</f>
        <v>21</v>
      </c>
      <c r="C34" s="325" t="s">
        <v>420</v>
      </c>
      <c r="D34" s="343">
        <v>43284</v>
      </c>
      <c r="E34" s="248" t="s">
        <v>421</v>
      </c>
      <c r="F34" s="255"/>
      <c r="G34" s="344" t="s">
        <v>422</v>
      </c>
      <c r="H34" s="345" t="s">
        <v>13</v>
      </c>
      <c r="I34" s="268" t="s">
        <v>418</v>
      </c>
      <c r="J34" s="249">
        <v>325474</v>
      </c>
      <c r="K34" s="250" t="s">
        <v>419</v>
      </c>
      <c r="L34" s="346" t="s">
        <v>16</v>
      </c>
      <c r="M34" s="255" t="s">
        <v>14</v>
      </c>
    </row>
    <row r="35" spans="1:13" ht="41.4" x14ac:dyDescent="0.25">
      <c r="A35" s="255">
        <v>7</v>
      </c>
      <c r="B35" s="405">
        <v>22</v>
      </c>
      <c r="C35" s="404" t="s">
        <v>22</v>
      </c>
      <c r="D35" s="406">
        <v>43109</v>
      </c>
      <c r="E35" s="407" t="s">
        <v>23</v>
      </c>
      <c r="F35" s="408"/>
      <c r="G35" s="408" t="s">
        <v>24</v>
      </c>
      <c r="H35" s="407" t="s">
        <v>25</v>
      </c>
      <c r="I35" s="409" t="s">
        <v>26</v>
      </c>
      <c r="J35" s="410" t="s">
        <v>932</v>
      </c>
      <c r="K35" s="410" t="s">
        <v>28</v>
      </c>
      <c r="L35" s="411" t="s">
        <v>16</v>
      </c>
      <c r="M35" s="255" t="s">
        <v>14</v>
      </c>
    </row>
    <row r="36" spans="1:13" ht="69" x14ac:dyDescent="0.25">
      <c r="A36" s="446">
        <v>8</v>
      </c>
      <c r="B36" s="405">
        <v>23</v>
      </c>
      <c r="C36" s="404" t="s">
        <v>273</v>
      </c>
      <c r="D36" s="406" t="s">
        <v>274</v>
      </c>
      <c r="E36" s="407" t="s">
        <v>275</v>
      </c>
      <c r="F36" s="408"/>
      <c r="G36" s="408" t="s">
        <v>276</v>
      </c>
      <c r="H36" s="407" t="s">
        <v>25</v>
      </c>
      <c r="I36" s="409" t="s">
        <v>933</v>
      </c>
      <c r="J36" s="410" t="s">
        <v>278</v>
      </c>
      <c r="K36" s="410" t="s">
        <v>279</v>
      </c>
      <c r="L36" s="411" t="s">
        <v>16</v>
      </c>
      <c r="M36" s="255" t="s">
        <v>14</v>
      </c>
    </row>
    <row r="37" spans="1:13" ht="55.2" x14ac:dyDescent="0.25">
      <c r="A37" s="255">
        <v>9</v>
      </c>
      <c r="B37" s="405">
        <v>24</v>
      </c>
      <c r="C37" s="404" t="s">
        <v>285</v>
      </c>
      <c r="D37" s="406" t="s">
        <v>274</v>
      </c>
      <c r="E37" s="407" t="s">
        <v>281</v>
      </c>
      <c r="F37" s="408"/>
      <c r="G37" s="408" t="s">
        <v>282</v>
      </c>
      <c r="H37" s="407" t="s">
        <v>25</v>
      </c>
      <c r="I37" s="409" t="s">
        <v>933</v>
      </c>
      <c r="J37" s="410" t="s">
        <v>283</v>
      </c>
      <c r="K37" s="410" t="s">
        <v>284</v>
      </c>
      <c r="L37" s="411" t="s">
        <v>16</v>
      </c>
      <c r="M37" s="255" t="s">
        <v>14</v>
      </c>
    </row>
    <row r="38" spans="1:13" ht="69" x14ac:dyDescent="0.25">
      <c r="A38" s="446">
        <v>10</v>
      </c>
      <c r="B38" s="405">
        <v>25</v>
      </c>
      <c r="C38" s="404" t="s">
        <v>280</v>
      </c>
      <c r="D38" s="406" t="s">
        <v>286</v>
      </c>
      <c r="E38" s="407" t="s">
        <v>287</v>
      </c>
      <c r="F38" s="408"/>
      <c r="G38" s="408" t="s">
        <v>298</v>
      </c>
      <c r="H38" s="407" t="s">
        <v>934</v>
      </c>
      <c r="I38" s="407" t="s">
        <v>933</v>
      </c>
      <c r="J38" s="410" t="s">
        <v>288</v>
      </c>
      <c r="K38" s="410" t="s">
        <v>289</v>
      </c>
      <c r="L38" s="411" t="s">
        <v>16</v>
      </c>
      <c r="M38" s="255" t="s">
        <v>14</v>
      </c>
    </row>
    <row r="39" spans="1:13" ht="110.4" x14ac:dyDescent="0.25">
      <c r="A39" s="255">
        <v>11</v>
      </c>
      <c r="B39" s="405">
        <v>26</v>
      </c>
      <c r="C39" s="404" t="s">
        <v>415</v>
      </c>
      <c r="D39" s="406">
        <v>43284</v>
      </c>
      <c r="E39" s="407" t="s">
        <v>416</v>
      </c>
      <c r="F39" s="408"/>
      <c r="G39" s="408" t="s">
        <v>417</v>
      </c>
      <c r="H39" s="412" t="s">
        <v>13</v>
      </c>
      <c r="I39" s="413" t="s">
        <v>418</v>
      </c>
      <c r="J39" s="409">
        <v>209526</v>
      </c>
      <c r="K39" s="410" t="s">
        <v>419</v>
      </c>
      <c r="L39" s="411" t="s">
        <v>16</v>
      </c>
      <c r="M39" s="255" t="s">
        <v>14</v>
      </c>
    </row>
    <row r="40" spans="1:13" ht="110.4" x14ac:dyDescent="0.25">
      <c r="A40" s="255">
        <v>12</v>
      </c>
      <c r="B40" s="405">
        <v>27</v>
      </c>
      <c r="C40" s="404" t="s">
        <v>420</v>
      </c>
      <c r="D40" s="406">
        <v>43284</v>
      </c>
      <c r="E40" s="407" t="s">
        <v>421</v>
      </c>
      <c r="F40" s="408"/>
      <c r="G40" s="408" t="s">
        <v>422</v>
      </c>
      <c r="H40" s="412" t="s">
        <v>13</v>
      </c>
      <c r="I40" s="413" t="s">
        <v>418</v>
      </c>
      <c r="J40" s="409">
        <v>325474</v>
      </c>
      <c r="K40" s="410" t="s">
        <v>419</v>
      </c>
      <c r="L40" s="411" t="s">
        <v>16</v>
      </c>
      <c r="M40" s="255" t="s">
        <v>14</v>
      </c>
    </row>
    <row r="41" spans="1:13" ht="110.4" x14ac:dyDescent="0.25">
      <c r="A41" s="255">
        <v>13</v>
      </c>
      <c r="B41" s="405">
        <v>28</v>
      </c>
      <c r="C41" s="404" t="s">
        <v>935</v>
      </c>
      <c r="D41" s="406">
        <v>43367</v>
      </c>
      <c r="E41" s="413" t="s">
        <v>936</v>
      </c>
      <c r="F41" s="408"/>
      <c r="G41" s="408" t="s">
        <v>937</v>
      </c>
      <c r="H41" s="407" t="s">
        <v>934</v>
      </c>
      <c r="I41" s="404" t="s">
        <v>938</v>
      </c>
      <c r="J41" s="410" t="s">
        <v>939</v>
      </c>
      <c r="K41" s="410" t="s">
        <v>940</v>
      </c>
      <c r="L41" s="411" t="s">
        <v>16</v>
      </c>
      <c r="M41" s="255" t="s">
        <v>14</v>
      </c>
    </row>
    <row r="42" spans="1:13" ht="18" customHeight="1" x14ac:dyDescent="0.25">
      <c r="A42" s="454"/>
      <c r="B42" s="567" t="s">
        <v>18</v>
      </c>
      <c r="C42" s="568"/>
      <c r="D42" s="568"/>
      <c r="E42" s="568"/>
      <c r="F42" s="568"/>
      <c r="G42" s="568"/>
      <c r="H42" s="568"/>
      <c r="I42" s="569"/>
      <c r="J42" s="258">
        <f>J33+J34+J39+J40</f>
        <v>1070000</v>
      </c>
      <c r="K42" s="571"/>
      <c r="L42" s="572"/>
      <c r="M42" s="573"/>
    </row>
    <row r="43" spans="1:13" ht="35.25" customHeight="1" x14ac:dyDescent="0.25">
      <c r="A43" s="599" t="s">
        <v>42</v>
      </c>
      <c r="B43" s="607"/>
      <c r="C43" s="607"/>
      <c r="D43" s="607"/>
      <c r="E43" s="607"/>
      <c r="F43" s="607"/>
      <c r="G43" s="607"/>
      <c r="H43" s="607"/>
      <c r="I43" s="607"/>
      <c r="J43" s="607"/>
      <c r="K43" s="607"/>
      <c r="L43" s="607"/>
      <c r="M43" s="608"/>
    </row>
    <row r="44" spans="1:13" ht="55.2" x14ac:dyDescent="0.25">
      <c r="A44" s="264">
        <v>1</v>
      </c>
      <c r="B44" s="306">
        <v>22</v>
      </c>
      <c r="C44" s="265" t="s">
        <v>43</v>
      </c>
      <c r="D44" s="265" t="s">
        <v>44</v>
      </c>
      <c r="E44" s="265" t="s">
        <v>45</v>
      </c>
      <c r="F44" s="265" t="s">
        <v>46</v>
      </c>
      <c r="G44" s="265">
        <v>40500022336</v>
      </c>
      <c r="H44" s="265" t="s">
        <v>47</v>
      </c>
      <c r="I44" s="265" t="s">
        <v>48</v>
      </c>
      <c r="J44" s="317">
        <v>400000</v>
      </c>
      <c r="K44" s="265" t="s">
        <v>49</v>
      </c>
      <c r="L44" s="265" t="s">
        <v>50</v>
      </c>
      <c r="M44" s="265" t="s">
        <v>51</v>
      </c>
    </row>
    <row r="45" spans="1:13" ht="58.5" customHeight="1" x14ac:dyDescent="0.25">
      <c r="A45" s="264">
        <v>2</v>
      </c>
      <c r="B45" s="306">
        <v>23</v>
      </c>
      <c r="C45" s="265" t="s">
        <v>265</v>
      </c>
      <c r="D45" s="265" t="s">
        <v>266</v>
      </c>
      <c r="E45" s="265" t="s">
        <v>267</v>
      </c>
      <c r="F45" s="265" t="s">
        <v>268</v>
      </c>
      <c r="G45" s="318">
        <v>550717725655</v>
      </c>
      <c r="H45" s="265" t="s">
        <v>47</v>
      </c>
      <c r="I45" s="265" t="s">
        <v>48</v>
      </c>
      <c r="J45" s="317">
        <v>110000</v>
      </c>
      <c r="K45" s="265" t="s">
        <v>49</v>
      </c>
      <c r="L45" s="265" t="s">
        <v>269</v>
      </c>
      <c r="M45" s="265" t="s">
        <v>51</v>
      </c>
    </row>
    <row r="46" spans="1:13" ht="41.4" x14ac:dyDescent="0.25">
      <c r="A46" s="264">
        <v>3</v>
      </c>
      <c r="B46" s="306">
        <v>24</v>
      </c>
      <c r="C46" s="265" t="s">
        <v>270</v>
      </c>
      <c r="D46" s="265" t="s">
        <v>266</v>
      </c>
      <c r="E46" s="265" t="s">
        <v>271</v>
      </c>
      <c r="F46" s="265" t="s">
        <v>272</v>
      </c>
      <c r="G46" s="265">
        <v>41106956107</v>
      </c>
      <c r="H46" s="265" t="s">
        <v>47</v>
      </c>
      <c r="I46" s="265" t="s">
        <v>48</v>
      </c>
      <c r="J46" s="317">
        <v>400000</v>
      </c>
      <c r="K46" s="265" t="s">
        <v>49</v>
      </c>
      <c r="L46" s="265" t="s">
        <v>269</v>
      </c>
      <c r="M46" s="265" t="s">
        <v>51</v>
      </c>
    </row>
    <row r="47" spans="1:13" ht="41.4" x14ac:dyDescent="0.25">
      <c r="A47" s="264">
        <v>4</v>
      </c>
      <c r="B47" s="306">
        <v>25</v>
      </c>
      <c r="C47" s="268" t="s">
        <v>294</v>
      </c>
      <c r="D47" s="268" t="s">
        <v>295</v>
      </c>
      <c r="E47" s="268" t="s">
        <v>296</v>
      </c>
      <c r="F47" s="268" t="s">
        <v>297</v>
      </c>
      <c r="G47" s="442">
        <v>316040000052421</v>
      </c>
      <c r="H47" s="268" t="s">
        <v>47</v>
      </c>
      <c r="I47" s="268" t="s">
        <v>48</v>
      </c>
      <c r="J47" s="443">
        <v>300000</v>
      </c>
      <c r="K47" s="268" t="s">
        <v>49</v>
      </c>
      <c r="L47" s="268" t="s">
        <v>50</v>
      </c>
      <c r="M47" s="268" t="s">
        <v>51</v>
      </c>
    </row>
    <row r="48" spans="1:13" ht="41.4" x14ac:dyDescent="0.25">
      <c r="A48" s="264">
        <v>5</v>
      </c>
      <c r="B48" s="306">
        <v>26</v>
      </c>
      <c r="C48" s="39" t="s">
        <v>927</v>
      </c>
      <c r="D48" s="39" t="s">
        <v>928</v>
      </c>
      <c r="E48" s="39" t="s">
        <v>929</v>
      </c>
      <c r="F48" s="39" t="s">
        <v>930</v>
      </c>
      <c r="G48" s="444">
        <v>40500224163</v>
      </c>
      <c r="H48" s="39" t="s">
        <v>47</v>
      </c>
      <c r="I48" s="39" t="s">
        <v>48</v>
      </c>
      <c r="J48" s="445">
        <v>150000</v>
      </c>
      <c r="K48" s="39" t="s">
        <v>49</v>
      </c>
      <c r="L48" s="39" t="s">
        <v>931</v>
      </c>
      <c r="M48" s="39" t="s">
        <v>51</v>
      </c>
    </row>
    <row r="49" spans="1:13" ht="41.4" x14ac:dyDescent="0.25">
      <c r="A49" s="264">
        <v>6</v>
      </c>
      <c r="B49" s="306">
        <v>27</v>
      </c>
      <c r="C49" s="39" t="s">
        <v>1202</v>
      </c>
      <c r="D49" s="39" t="s">
        <v>1203</v>
      </c>
      <c r="E49" s="39" t="s">
        <v>1204</v>
      </c>
      <c r="F49" s="39" t="s">
        <v>1205</v>
      </c>
      <c r="G49" s="444">
        <v>41106292939</v>
      </c>
      <c r="H49" s="39" t="s">
        <v>47</v>
      </c>
      <c r="I49" s="39" t="s">
        <v>48</v>
      </c>
      <c r="J49" s="445">
        <v>300000</v>
      </c>
      <c r="K49" s="39" t="s">
        <v>49</v>
      </c>
      <c r="L49" s="265" t="s">
        <v>269</v>
      </c>
      <c r="M49" s="39" t="s">
        <v>51</v>
      </c>
    </row>
    <row r="50" spans="1:13" ht="55.2" x14ac:dyDescent="0.25">
      <c r="A50" s="264">
        <v>7</v>
      </c>
      <c r="B50" s="306">
        <v>28</v>
      </c>
      <c r="C50" s="39" t="s">
        <v>1206</v>
      </c>
      <c r="D50" s="39" t="s">
        <v>1207</v>
      </c>
      <c r="E50" s="39" t="s">
        <v>1208</v>
      </c>
      <c r="F50" s="39" t="s">
        <v>1209</v>
      </c>
      <c r="G50" s="444">
        <v>40500624651</v>
      </c>
      <c r="H50" s="39" t="s">
        <v>47</v>
      </c>
      <c r="I50" s="39" t="s">
        <v>48</v>
      </c>
      <c r="J50" s="445">
        <v>300000</v>
      </c>
      <c r="K50" s="39" t="s">
        <v>49</v>
      </c>
      <c r="L50" s="265" t="s">
        <v>269</v>
      </c>
      <c r="M50" s="39" t="s">
        <v>51</v>
      </c>
    </row>
    <row r="51" spans="1:13" ht="55.2" x14ac:dyDescent="0.25">
      <c r="A51" s="264">
        <v>8</v>
      </c>
      <c r="B51" s="306">
        <v>29</v>
      </c>
      <c r="C51" s="39" t="s">
        <v>1210</v>
      </c>
      <c r="D51" s="39" t="s">
        <v>1207</v>
      </c>
      <c r="E51" s="39" t="s">
        <v>1211</v>
      </c>
      <c r="F51" s="39" t="s">
        <v>1212</v>
      </c>
      <c r="G51" s="444">
        <v>40500119828</v>
      </c>
      <c r="H51" s="39" t="s">
        <v>47</v>
      </c>
      <c r="I51" s="39" t="s">
        <v>48</v>
      </c>
      <c r="J51" s="445">
        <v>70000</v>
      </c>
      <c r="K51" s="39" t="s">
        <v>49</v>
      </c>
      <c r="L51" s="265" t="s">
        <v>269</v>
      </c>
      <c r="M51" s="39" t="s">
        <v>51</v>
      </c>
    </row>
    <row r="52" spans="1:13" ht="41.4" x14ac:dyDescent="0.25">
      <c r="A52" s="264">
        <v>9</v>
      </c>
      <c r="B52" s="306">
        <v>30</v>
      </c>
      <c r="C52" s="39" t="s">
        <v>1213</v>
      </c>
      <c r="D52" s="39" t="s">
        <v>1214</v>
      </c>
      <c r="E52" s="39" t="s">
        <v>1215</v>
      </c>
      <c r="F52" s="39" t="s">
        <v>1216</v>
      </c>
      <c r="G52" s="444">
        <v>550717725655</v>
      </c>
      <c r="H52" s="39" t="s">
        <v>47</v>
      </c>
      <c r="I52" s="39" t="s">
        <v>48</v>
      </c>
      <c r="J52" s="445">
        <v>250000</v>
      </c>
      <c r="K52" s="39" t="s">
        <v>49</v>
      </c>
      <c r="L52" s="265" t="s">
        <v>269</v>
      </c>
      <c r="M52" s="39" t="s">
        <v>51</v>
      </c>
    </row>
    <row r="53" spans="1:13" x14ac:dyDescent="0.25">
      <c r="A53" s="263"/>
      <c r="B53" s="567" t="s">
        <v>18</v>
      </c>
      <c r="C53" s="568"/>
      <c r="D53" s="568"/>
      <c r="E53" s="568"/>
      <c r="F53" s="568"/>
      <c r="G53" s="568"/>
      <c r="H53" s="568"/>
      <c r="I53" s="569"/>
      <c r="J53" s="337">
        <f>SUM(J44:J52)</f>
        <v>2280000</v>
      </c>
      <c r="K53" s="596"/>
      <c r="L53" s="597"/>
      <c r="M53" s="598"/>
    </row>
    <row r="54" spans="1:13" ht="48.75" customHeight="1" x14ac:dyDescent="0.25">
      <c r="A54" s="586" t="s">
        <v>29</v>
      </c>
      <c r="B54" s="609"/>
      <c r="C54" s="609"/>
      <c r="D54" s="609"/>
      <c r="E54" s="609"/>
      <c r="F54" s="609"/>
      <c r="G54" s="609"/>
      <c r="H54" s="609"/>
      <c r="I54" s="609"/>
      <c r="J54" s="609"/>
      <c r="K54" s="609"/>
      <c r="L54" s="609"/>
      <c r="M54" s="610"/>
    </row>
    <row r="55" spans="1:13" ht="41.4" x14ac:dyDescent="0.25">
      <c r="A55" s="255">
        <v>1</v>
      </c>
      <c r="B55" s="255">
        <v>31</v>
      </c>
      <c r="C55" s="255" t="s">
        <v>30</v>
      </c>
      <c r="D55" s="256">
        <v>43088</v>
      </c>
      <c r="E55" s="255" t="s">
        <v>31</v>
      </c>
      <c r="F55" s="255"/>
      <c r="G55" s="259" t="s">
        <v>32</v>
      </c>
      <c r="H55" s="255" t="s">
        <v>13</v>
      </c>
      <c r="I55" s="255"/>
      <c r="J55" s="261">
        <v>150000</v>
      </c>
      <c r="K55" s="255" t="s">
        <v>33</v>
      </c>
      <c r="L55" s="250" t="s">
        <v>16</v>
      </c>
      <c r="M55" s="255" t="s">
        <v>14</v>
      </c>
    </row>
    <row r="56" spans="1:13" ht="57.6" x14ac:dyDescent="0.25">
      <c r="A56" s="255">
        <v>2</v>
      </c>
      <c r="B56" s="305">
        <v>32</v>
      </c>
      <c r="C56" s="324" t="s">
        <v>594</v>
      </c>
      <c r="D56" s="416">
        <v>43333</v>
      </c>
      <c r="E56" s="418" t="s">
        <v>595</v>
      </c>
      <c r="F56" s="414" t="s">
        <v>596</v>
      </c>
      <c r="G56" s="417" t="s">
        <v>597</v>
      </c>
      <c r="H56" s="414" t="s">
        <v>25</v>
      </c>
      <c r="I56" s="418" t="s">
        <v>598</v>
      </c>
      <c r="J56" s="415" t="s">
        <v>599</v>
      </c>
      <c r="K56" s="414" t="s">
        <v>600</v>
      </c>
      <c r="L56" s="419" t="s">
        <v>16</v>
      </c>
      <c r="M56" s="255"/>
    </row>
    <row r="57" spans="1:13" ht="57.6" x14ac:dyDescent="0.25">
      <c r="A57" s="255">
        <v>3</v>
      </c>
      <c r="B57" s="305">
        <v>33</v>
      </c>
      <c r="C57" s="414" t="s">
        <v>941</v>
      </c>
      <c r="D57" s="416">
        <v>43333</v>
      </c>
      <c r="E57" s="418" t="s">
        <v>595</v>
      </c>
      <c r="F57" s="414" t="s">
        <v>596</v>
      </c>
      <c r="G57" s="417" t="s">
        <v>597</v>
      </c>
      <c r="H57" s="414" t="s">
        <v>25</v>
      </c>
      <c r="I57" s="418" t="s">
        <v>598</v>
      </c>
      <c r="J57" s="415" t="s">
        <v>599</v>
      </c>
      <c r="K57" s="414" t="s">
        <v>600</v>
      </c>
      <c r="L57" s="419" t="s">
        <v>16</v>
      </c>
      <c r="M57" s="255"/>
    </row>
    <row r="58" spans="1:13" ht="19.5" customHeight="1" x14ac:dyDescent="0.25">
      <c r="A58" s="454"/>
      <c r="B58" s="567" t="s">
        <v>18</v>
      </c>
      <c r="C58" s="568"/>
      <c r="D58" s="568"/>
      <c r="E58" s="568"/>
      <c r="F58" s="568"/>
      <c r="G58" s="568"/>
      <c r="H58" s="568"/>
      <c r="I58" s="569"/>
      <c r="J58" s="336">
        <f>SUM(J55)</f>
        <v>150000</v>
      </c>
      <c r="K58" s="454"/>
      <c r="L58" s="454"/>
      <c r="M58" s="454"/>
    </row>
    <row r="59" spans="1:13" ht="18.75" customHeight="1" x14ac:dyDescent="0.25">
      <c r="A59" s="589" t="s">
        <v>41</v>
      </c>
      <c r="B59" s="590"/>
      <c r="C59" s="590"/>
      <c r="D59" s="590"/>
      <c r="E59" s="590"/>
      <c r="F59" s="590"/>
      <c r="G59" s="590"/>
      <c r="H59" s="590"/>
      <c r="I59" s="590"/>
      <c r="J59" s="590"/>
      <c r="K59" s="590"/>
      <c r="L59" s="590"/>
      <c r="M59" s="591"/>
    </row>
    <row r="60" spans="1:13" ht="82.8" x14ac:dyDescent="0.25">
      <c r="A60" s="289">
        <v>1</v>
      </c>
      <c r="B60" s="289">
        <v>34</v>
      </c>
      <c r="C60" s="255" t="s">
        <v>53</v>
      </c>
      <c r="D60" s="256" t="s">
        <v>54</v>
      </c>
      <c r="E60" s="268" t="s">
        <v>55</v>
      </c>
      <c r="F60" s="255" t="s">
        <v>56</v>
      </c>
      <c r="G60" s="259" t="s">
        <v>57</v>
      </c>
      <c r="H60" s="255" t="s">
        <v>58</v>
      </c>
      <c r="I60" s="268" t="s">
        <v>59</v>
      </c>
      <c r="J60" s="260">
        <v>500000</v>
      </c>
      <c r="K60" s="255" t="s">
        <v>60</v>
      </c>
      <c r="L60" s="268" t="s">
        <v>61</v>
      </c>
      <c r="M60" s="255" t="s">
        <v>154</v>
      </c>
    </row>
    <row r="61" spans="1:13" ht="82.8" x14ac:dyDescent="0.25">
      <c r="A61" s="289">
        <v>2</v>
      </c>
      <c r="B61" s="289">
        <v>35</v>
      </c>
      <c r="C61" s="255" t="s">
        <v>150</v>
      </c>
      <c r="D61" s="256">
        <v>43179</v>
      </c>
      <c r="E61" s="268" t="s">
        <v>151</v>
      </c>
      <c r="F61" s="255" t="s">
        <v>152</v>
      </c>
      <c r="G61" s="259" t="s">
        <v>153</v>
      </c>
      <c r="H61" s="255" t="s">
        <v>58</v>
      </c>
      <c r="I61" s="268" t="s">
        <v>59</v>
      </c>
      <c r="J61" s="260">
        <v>500000</v>
      </c>
      <c r="K61" s="255" t="s">
        <v>60</v>
      </c>
      <c r="L61" s="268" t="s">
        <v>61</v>
      </c>
      <c r="M61" s="255" t="s">
        <v>154</v>
      </c>
    </row>
    <row r="62" spans="1:13" ht="82.8" x14ac:dyDescent="0.25">
      <c r="A62" s="289">
        <v>3</v>
      </c>
      <c r="B62" s="289">
        <v>36</v>
      </c>
      <c r="C62" s="255" t="s">
        <v>299</v>
      </c>
      <c r="D62" s="256" t="s">
        <v>300</v>
      </c>
      <c r="E62" s="268" t="s">
        <v>301</v>
      </c>
      <c r="F62" s="255" t="s">
        <v>302</v>
      </c>
      <c r="G62" s="259" t="s">
        <v>303</v>
      </c>
      <c r="H62" s="255" t="s">
        <v>58</v>
      </c>
      <c r="I62" s="268" t="s">
        <v>59</v>
      </c>
      <c r="J62" s="260">
        <v>100000</v>
      </c>
      <c r="K62" s="255" t="s">
        <v>60</v>
      </c>
      <c r="L62" s="268" t="s">
        <v>61</v>
      </c>
      <c r="M62" s="255" t="s">
        <v>154</v>
      </c>
    </row>
    <row r="63" spans="1:13" ht="69" x14ac:dyDescent="0.25">
      <c r="A63" s="255">
        <v>4</v>
      </c>
      <c r="B63" s="289">
        <v>37</v>
      </c>
      <c r="C63" s="255" t="s">
        <v>410</v>
      </c>
      <c r="D63" s="256" t="s">
        <v>411</v>
      </c>
      <c r="E63" s="268" t="s">
        <v>412</v>
      </c>
      <c r="F63" s="255" t="s">
        <v>413</v>
      </c>
      <c r="G63" s="259" t="s">
        <v>414</v>
      </c>
      <c r="H63" s="255" t="s">
        <v>58</v>
      </c>
      <c r="I63" s="268" t="s">
        <v>59</v>
      </c>
      <c r="J63" s="260">
        <v>500000</v>
      </c>
      <c r="K63" s="255" t="s">
        <v>60</v>
      </c>
      <c r="L63" s="268" t="s">
        <v>61</v>
      </c>
      <c r="M63" s="255" t="s">
        <v>154</v>
      </c>
    </row>
    <row r="64" spans="1:13" ht="96.6" x14ac:dyDescent="0.25">
      <c r="A64" s="255">
        <v>5</v>
      </c>
      <c r="B64" s="289">
        <v>38</v>
      </c>
      <c r="C64" s="255" t="s">
        <v>626</v>
      </c>
      <c r="D64" s="256" t="s">
        <v>627</v>
      </c>
      <c r="E64" s="268" t="s">
        <v>628</v>
      </c>
      <c r="F64" s="255" t="s">
        <v>629</v>
      </c>
      <c r="G64" s="259" t="s">
        <v>630</v>
      </c>
      <c r="H64" s="255" t="s">
        <v>58</v>
      </c>
      <c r="I64" s="268" t="s">
        <v>59</v>
      </c>
      <c r="J64" s="260">
        <v>500000</v>
      </c>
      <c r="K64" s="255" t="s">
        <v>60</v>
      </c>
      <c r="L64" s="268" t="s">
        <v>61</v>
      </c>
      <c r="M64" s="255" t="s">
        <v>154</v>
      </c>
    </row>
    <row r="65" spans="1:13" ht="19.5" customHeight="1" x14ac:dyDescent="0.25">
      <c r="A65" s="454"/>
      <c r="B65" s="448"/>
      <c r="C65" s="451"/>
      <c r="D65" s="291"/>
      <c r="E65" s="292"/>
      <c r="F65" s="451"/>
      <c r="G65" s="293"/>
      <c r="H65" s="451"/>
      <c r="I65" s="290" t="s">
        <v>18</v>
      </c>
      <c r="J65" s="335">
        <f>SUM(J60:J64)</f>
        <v>2100000</v>
      </c>
      <c r="K65" s="454"/>
      <c r="L65" s="290"/>
      <c r="M65" s="454"/>
    </row>
    <row r="66" spans="1:13" ht="18.75" customHeight="1" x14ac:dyDescent="0.25">
      <c r="A66" s="589" t="s">
        <v>155</v>
      </c>
      <c r="B66" s="590"/>
      <c r="C66" s="590"/>
      <c r="D66" s="590"/>
      <c r="E66" s="590"/>
      <c r="F66" s="590"/>
      <c r="G66" s="590"/>
      <c r="H66" s="590"/>
      <c r="I66" s="590"/>
      <c r="J66" s="590"/>
      <c r="K66" s="590"/>
      <c r="L66" s="590"/>
      <c r="M66" s="591"/>
    </row>
    <row r="67" spans="1:13" ht="69" x14ac:dyDescent="0.25">
      <c r="A67" s="289">
        <v>1</v>
      </c>
      <c r="B67" s="289">
        <v>39</v>
      </c>
      <c r="C67" s="268" t="s">
        <v>156</v>
      </c>
      <c r="D67" s="299">
        <v>43153</v>
      </c>
      <c r="E67" s="255" t="s">
        <v>157</v>
      </c>
      <c r="F67" s="255" t="s">
        <v>158</v>
      </c>
      <c r="G67" s="300">
        <v>40801604458</v>
      </c>
      <c r="H67" s="268" t="s">
        <v>263</v>
      </c>
      <c r="I67" s="300" t="s">
        <v>48</v>
      </c>
      <c r="J67" s="521">
        <v>1500000</v>
      </c>
      <c r="K67" s="300" t="s">
        <v>159</v>
      </c>
      <c r="L67" s="268" t="s">
        <v>61</v>
      </c>
      <c r="M67" s="255" t="s">
        <v>154</v>
      </c>
    </row>
    <row r="68" spans="1:13" ht="69" x14ac:dyDescent="0.25">
      <c r="A68" s="289">
        <f>A67+1</f>
        <v>2</v>
      </c>
      <c r="B68" s="289">
        <f>B67+1</f>
        <v>40</v>
      </c>
      <c r="C68" s="268" t="s">
        <v>160</v>
      </c>
      <c r="D68" s="299">
        <v>43153</v>
      </c>
      <c r="E68" s="255" t="s">
        <v>157</v>
      </c>
      <c r="F68" s="255" t="s">
        <v>158</v>
      </c>
      <c r="G68" s="300">
        <v>40801604458</v>
      </c>
      <c r="H68" s="268" t="s">
        <v>263</v>
      </c>
      <c r="I68" s="300" t="s">
        <v>48</v>
      </c>
      <c r="J68" s="521">
        <v>1000000</v>
      </c>
      <c r="K68" s="300" t="s">
        <v>159</v>
      </c>
      <c r="L68" s="268" t="s">
        <v>61</v>
      </c>
      <c r="M68" s="255" t="s">
        <v>154</v>
      </c>
    </row>
    <row r="69" spans="1:13" ht="69" x14ac:dyDescent="0.25">
      <c r="A69" s="289">
        <f t="shared" ref="A69:B84" si="0">A68+1</f>
        <v>3</v>
      </c>
      <c r="B69" s="289">
        <f t="shared" si="0"/>
        <v>41</v>
      </c>
      <c r="C69" s="268" t="s">
        <v>161</v>
      </c>
      <c r="D69" s="299">
        <v>43153</v>
      </c>
      <c r="E69" s="255" t="s">
        <v>162</v>
      </c>
      <c r="F69" s="255" t="s">
        <v>163</v>
      </c>
      <c r="G69" s="302" t="s">
        <v>164</v>
      </c>
      <c r="H69" s="268" t="s">
        <v>263</v>
      </c>
      <c r="I69" s="300" t="s">
        <v>48</v>
      </c>
      <c r="J69" s="521">
        <v>2000000</v>
      </c>
      <c r="K69" s="300" t="s">
        <v>165</v>
      </c>
      <c r="L69" s="268" t="s">
        <v>61</v>
      </c>
      <c r="M69" s="255" t="s">
        <v>154</v>
      </c>
    </row>
    <row r="70" spans="1:13" ht="82.8" x14ac:dyDescent="0.25">
      <c r="A70" s="289">
        <f t="shared" si="0"/>
        <v>4</v>
      </c>
      <c r="B70" s="289">
        <f t="shared" si="0"/>
        <v>42</v>
      </c>
      <c r="C70" s="268" t="s">
        <v>166</v>
      </c>
      <c r="D70" s="299">
        <v>43153</v>
      </c>
      <c r="E70" s="255" t="s">
        <v>167</v>
      </c>
      <c r="F70" s="255" t="s">
        <v>168</v>
      </c>
      <c r="G70" s="302" t="s">
        <v>169</v>
      </c>
      <c r="H70" s="268" t="s">
        <v>263</v>
      </c>
      <c r="I70" s="300" t="s">
        <v>48</v>
      </c>
      <c r="J70" s="521">
        <v>320000</v>
      </c>
      <c r="K70" s="300" t="s">
        <v>159</v>
      </c>
      <c r="L70" s="268" t="s">
        <v>61</v>
      </c>
      <c r="M70" s="255" t="s">
        <v>154</v>
      </c>
    </row>
    <row r="71" spans="1:13" ht="82.8" x14ac:dyDescent="0.25">
      <c r="A71" s="289">
        <f t="shared" si="0"/>
        <v>5</v>
      </c>
      <c r="B71" s="289">
        <f t="shared" si="0"/>
        <v>43</v>
      </c>
      <c r="C71" s="268" t="s">
        <v>170</v>
      </c>
      <c r="D71" s="299">
        <v>43153</v>
      </c>
      <c r="E71" s="255" t="s">
        <v>171</v>
      </c>
      <c r="F71" s="255" t="s">
        <v>172</v>
      </c>
      <c r="G71" s="302" t="s">
        <v>173</v>
      </c>
      <c r="H71" s="268" t="s">
        <v>263</v>
      </c>
      <c r="I71" s="300" t="s">
        <v>48</v>
      </c>
      <c r="J71" s="521">
        <v>1250000</v>
      </c>
      <c r="K71" s="300" t="s">
        <v>159</v>
      </c>
      <c r="L71" s="268" t="s">
        <v>61</v>
      </c>
      <c r="M71" s="255" t="s">
        <v>154</v>
      </c>
    </row>
    <row r="72" spans="1:13" ht="69" x14ac:dyDescent="0.25">
      <c r="A72" s="289">
        <f t="shared" si="0"/>
        <v>6</v>
      </c>
      <c r="B72" s="289">
        <f t="shared" si="0"/>
        <v>44</v>
      </c>
      <c r="C72" s="268" t="s">
        <v>174</v>
      </c>
      <c r="D72" s="299">
        <v>43153</v>
      </c>
      <c r="E72" s="300" t="s">
        <v>175</v>
      </c>
      <c r="F72" s="255" t="s">
        <v>176</v>
      </c>
      <c r="G72" s="302" t="s">
        <v>177</v>
      </c>
      <c r="H72" s="268" t="s">
        <v>263</v>
      </c>
      <c r="I72" s="300" t="s">
        <v>48</v>
      </c>
      <c r="J72" s="521">
        <v>500000</v>
      </c>
      <c r="K72" s="300" t="s">
        <v>159</v>
      </c>
      <c r="L72" s="268" t="s">
        <v>61</v>
      </c>
      <c r="M72" s="255" t="s">
        <v>154</v>
      </c>
    </row>
    <row r="73" spans="1:13" ht="82.8" x14ac:dyDescent="0.25">
      <c r="A73" s="289">
        <f t="shared" si="0"/>
        <v>7</v>
      </c>
      <c r="B73" s="289">
        <f t="shared" si="0"/>
        <v>45</v>
      </c>
      <c r="C73" s="268" t="s">
        <v>178</v>
      </c>
      <c r="D73" s="299">
        <v>43153</v>
      </c>
      <c r="E73" s="255" t="s">
        <v>179</v>
      </c>
      <c r="F73" s="255" t="s">
        <v>180</v>
      </c>
      <c r="G73" s="302" t="s">
        <v>181</v>
      </c>
      <c r="H73" s="268" t="s">
        <v>263</v>
      </c>
      <c r="I73" s="300" t="s">
        <v>48</v>
      </c>
      <c r="J73" s="521">
        <v>560000</v>
      </c>
      <c r="K73" s="300" t="s">
        <v>159</v>
      </c>
      <c r="L73" s="268" t="s">
        <v>61</v>
      </c>
      <c r="M73" s="255" t="s">
        <v>154</v>
      </c>
    </row>
    <row r="74" spans="1:13" ht="55.2" x14ac:dyDescent="0.25">
      <c r="A74" s="289">
        <f t="shared" si="0"/>
        <v>8</v>
      </c>
      <c r="B74" s="289">
        <f t="shared" si="0"/>
        <v>46</v>
      </c>
      <c r="C74" s="268" t="s">
        <v>182</v>
      </c>
      <c r="D74" s="303">
        <v>43153</v>
      </c>
      <c r="E74" s="255" t="s">
        <v>183</v>
      </c>
      <c r="F74" s="255" t="s">
        <v>184</v>
      </c>
      <c r="G74" s="302" t="s">
        <v>185</v>
      </c>
      <c r="H74" s="268" t="s">
        <v>263</v>
      </c>
      <c r="I74" s="300" t="s">
        <v>48</v>
      </c>
      <c r="J74" s="521">
        <v>500000</v>
      </c>
      <c r="K74" s="300" t="s">
        <v>159</v>
      </c>
      <c r="L74" s="268" t="s">
        <v>61</v>
      </c>
      <c r="M74" s="255" t="s">
        <v>154</v>
      </c>
    </row>
    <row r="75" spans="1:13" ht="69" x14ac:dyDescent="0.25">
      <c r="A75" s="289">
        <f t="shared" si="0"/>
        <v>9</v>
      </c>
      <c r="B75" s="289">
        <f t="shared" si="0"/>
        <v>47</v>
      </c>
      <c r="C75" s="268" t="s">
        <v>186</v>
      </c>
      <c r="D75" s="299">
        <v>43153</v>
      </c>
      <c r="E75" s="255" t="s">
        <v>187</v>
      </c>
      <c r="F75" s="255" t="s">
        <v>188</v>
      </c>
      <c r="G75" s="302" t="s">
        <v>189</v>
      </c>
      <c r="H75" s="268" t="s">
        <v>263</v>
      </c>
      <c r="I75" s="300" t="s">
        <v>48</v>
      </c>
      <c r="J75" s="521">
        <v>1500000</v>
      </c>
      <c r="K75" s="300" t="s">
        <v>159</v>
      </c>
      <c r="L75" s="268" t="s">
        <v>61</v>
      </c>
      <c r="M75" s="255" t="s">
        <v>154</v>
      </c>
    </row>
    <row r="76" spans="1:13" ht="69" x14ac:dyDescent="0.25">
      <c r="A76" s="289">
        <f t="shared" si="0"/>
        <v>10</v>
      </c>
      <c r="B76" s="289">
        <f t="shared" si="0"/>
        <v>48</v>
      </c>
      <c r="C76" s="268" t="s">
        <v>190</v>
      </c>
      <c r="D76" s="299">
        <v>43153</v>
      </c>
      <c r="E76" s="255" t="s">
        <v>191</v>
      </c>
      <c r="F76" s="255" t="s">
        <v>192</v>
      </c>
      <c r="G76" s="302" t="s">
        <v>193</v>
      </c>
      <c r="H76" s="268" t="s">
        <v>263</v>
      </c>
      <c r="I76" s="300" t="s">
        <v>48</v>
      </c>
      <c r="J76" s="521">
        <v>1500000</v>
      </c>
      <c r="K76" s="300" t="s">
        <v>159</v>
      </c>
      <c r="L76" s="268" t="s">
        <v>61</v>
      </c>
      <c r="M76" s="255" t="s">
        <v>154</v>
      </c>
    </row>
    <row r="77" spans="1:13" ht="55.2" x14ac:dyDescent="0.25">
      <c r="A77" s="289">
        <f t="shared" si="0"/>
        <v>11</v>
      </c>
      <c r="B77" s="289">
        <f t="shared" si="0"/>
        <v>49</v>
      </c>
      <c r="C77" s="268" t="s">
        <v>194</v>
      </c>
      <c r="D77" s="299">
        <v>43153</v>
      </c>
      <c r="E77" s="255" t="s">
        <v>183</v>
      </c>
      <c r="F77" s="255" t="s">
        <v>184</v>
      </c>
      <c r="G77" s="302" t="s">
        <v>185</v>
      </c>
      <c r="H77" s="268" t="s">
        <v>263</v>
      </c>
      <c r="I77" s="300" t="s">
        <v>48</v>
      </c>
      <c r="J77" s="521">
        <v>1000000</v>
      </c>
      <c r="K77" s="300" t="s">
        <v>159</v>
      </c>
      <c r="L77" s="268" t="s">
        <v>61</v>
      </c>
      <c r="M77" s="255" t="s">
        <v>154</v>
      </c>
    </row>
    <row r="78" spans="1:13" ht="69" x14ac:dyDescent="0.25">
      <c r="A78" s="289">
        <f t="shared" si="0"/>
        <v>12</v>
      </c>
      <c r="B78" s="289">
        <f t="shared" si="0"/>
        <v>50</v>
      </c>
      <c r="C78" s="268" t="s">
        <v>195</v>
      </c>
      <c r="D78" s="299">
        <v>43153</v>
      </c>
      <c r="E78" s="255" t="s">
        <v>196</v>
      </c>
      <c r="F78" s="255" t="s">
        <v>197</v>
      </c>
      <c r="G78" s="302" t="s">
        <v>198</v>
      </c>
      <c r="H78" s="268" t="s">
        <v>263</v>
      </c>
      <c r="I78" s="300" t="s">
        <v>48</v>
      </c>
      <c r="J78" s="521">
        <v>200000</v>
      </c>
      <c r="K78" s="300" t="s">
        <v>199</v>
      </c>
      <c r="L78" s="268" t="s">
        <v>61</v>
      </c>
      <c r="M78" s="255" t="s">
        <v>154</v>
      </c>
    </row>
    <row r="79" spans="1:13" ht="82.8" x14ac:dyDescent="0.25">
      <c r="A79" s="289">
        <f t="shared" si="0"/>
        <v>13</v>
      </c>
      <c r="B79" s="289">
        <f t="shared" si="0"/>
        <v>51</v>
      </c>
      <c r="C79" s="268" t="s">
        <v>200</v>
      </c>
      <c r="D79" s="299">
        <v>43153</v>
      </c>
      <c r="E79" s="255" t="s">
        <v>201</v>
      </c>
      <c r="F79" s="255" t="s">
        <v>202</v>
      </c>
      <c r="G79" s="302" t="s">
        <v>203</v>
      </c>
      <c r="H79" s="268" t="s">
        <v>263</v>
      </c>
      <c r="I79" s="300" t="s">
        <v>48</v>
      </c>
      <c r="J79" s="521">
        <v>1100000</v>
      </c>
      <c r="K79" s="300" t="s">
        <v>159</v>
      </c>
      <c r="L79" s="268" t="s">
        <v>61</v>
      </c>
      <c r="M79" s="255" t="s">
        <v>154</v>
      </c>
    </row>
    <row r="80" spans="1:13" ht="51.75" customHeight="1" x14ac:dyDescent="0.25">
      <c r="A80" s="289">
        <f t="shared" si="0"/>
        <v>14</v>
      </c>
      <c r="B80" s="289">
        <f t="shared" si="0"/>
        <v>52</v>
      </c>
      <c r="C80" s="268" t="s">
        <v>204</v>
      </c>
      <c r="D80" s="299">
        <v>43153</v>
      </c>
      <c r="E80" s="255" t="s">
        <v>205</v>
      </c>
      <c r="F80" s="255" t="s">
        <v>206</v>
      </c>
      <c r="G80" s="302" t="s">
        <v>207</v>
      </c>
      <c r="H80" s="268" t="s">
        <v>263</v>
      </c>
      <c r="I80" s="300" t="s">
        <v>48</v>
      </c>
      <c r="J80" s="521">
        <v>1350000</v>
      </c>
      <c r="K80" s="300" t="s">
        <v>159</v>
      </c>
      <c r="L80" s="268" t="s">
        <v>61</v>
      </c>
      <c r="M80" s="255" t="s">
        <v>154</v>
      </c>
    </row>
    <row r="81" spans="1:13" ht="52.5" customHeight="1" x14ac:dyDescent="0.25">
      <c r="A81" s="289">
        <f t="shared" si="0"/>
        <v>15</v>
      </c>
      <c r="B81" s="289">
        <f t="shared" si="0"/>
        <v>53</v>
      </c>
      <c r="C81" s="268" t="s">
        <v>208</v>
      </c>
      <c r="D81" s="299">
        <v>43153</v>
      </c>
      <c r="E81" s="255" t="s">
        <v>209</v>
      </c>
      <c r="F81" s="255" t="s">
        <v>210</v>
      </c>
      <c r="G81" s="302" t="s">
        <v>211</v>
      </c>
      <c r="H81" s="268" t="s">
        <v>263</v>
      </c>
      <c r="I81" s="300" t="s">
        <v>48</v>
      </c>
      <c r="J81" s="521">
        <v>500000</v>
      </c>
      <c r="K81" s="300" t="s">
        <v>159</v>
      </c>
      <c r="L81" s="268" t="s">
        <v>61</v>
      </c>
      <c r="M81" s="255" t="s">
        <v>154</v>
      </c>
    </row>
    <row r="82" spans="1:13" ht="82.8" x14ac:dyDescent="0.25">
      <c r="A82" s="289">
        <f t="shared" si="0"/>
        <v>16</v>
      </c>
      <c r="B82" s="289">
        <f t="shared" si="0"/>
        <v>54</v>
      </c>
      <c r="C82" s="268" t="s">
        <v>212</v>
      </c>
      <c r="D82" s="299">
        <v>43153</v>
      </c>
      <c r="E82" s="255" t="s">
        <v>213</v>
      </c>
      <c r="F82" s="255" t="s">
        <v>214</v>
      </c>
      <c r="G82" s="302" t="s">
        <v>215</v>
      </c>
      <c r="H82" s="268" t="s">
        <v>263</v>
      </c>
      <c r="I82" s="300" t="s">
        <v>48</v>
      </c>
      <c r="J82" s="521">
        <v>480000</v>
      </c>
      <c r="K82" s="300" t="s">
        <v>199</v>
      </c>
      <c r="L82" s="268" t="s">
        <v>61</v>
      </c>
      <c r="M82" s="255" t="s">
        <v>154</v>
      </c>
    </row>
    <row r="83" spans="1:13" ht="84" customHeight="1" x14ac:dyDescent="0.25">
      <c r="A83" s="289">
        <f t="shared" si="0"/>
        <v>17</v>
      </c>
      <c r="B83" s="289">
        <f t="shared" si="0"/>
        <v>55</v>
      </c>
      <c r="C83" s="268" t="s">
        <v>216</v>
      </c>
      <c r="D83" s="299">
        <v>43153</v>
      </c>
      <c r="E83" s="255" t="s">
        <v>217</v>
      </c>
      <c r="F83" s="255" t="s">
        <v>218</v>
      </c>
      <c r="G83" s="302" t="s">
        <v>219</v>
      </c>
      <c r="H83" s="268" t="s">
        <v>263</v>
      </c>
      <c r="I83" s="300" t="s">
        <v>48</v>
      </c>
      <c r="J83" s="521">
        <v>1100000</v>
      </c>
      <c r="K83" s="300" t="s">
        <v>159</v>
      </c>
      <c r="L83" s="268" t="s">
        <v>61</v>
      </c>
      <c r="M83" s="255" t="s">
        <v>154</v>
      </c>
    </row>
    <row r="84" spans="1:13" ht="82.8" x14ac:dyDescent="0.25">
      <c r="A84" s="289">
        <f t="shared" si="0"/>
        <v>18</v>
      </c>
      <c r="B84" s="289">
        <f t="shared" si="0"/>
        <v>56</v>
      </c>
      <c r="C84" s="268" t="s">
        <v>220</v>
      </c>
      <c r="D84" s="299">
        <v>43153</v>
      </c>
      <c r="E84" s="255" t="s">
        <v>221</v>
      </c>
      <c r="F84" s="255" t="s">
        <v>222</v>
      </c>
      <c r="G84" s="302" t="s">
        <v>223</v>
      </c>
      <c r="H84" s="268" t="s">
        <v>263</v>
      </c>
      <c r="I84" s="300" t="s">
        <v>48</v>
      </c>
      <c r="J84" s="521">
        <v>1500000</v>
      </c>
      <c r="K84" s="300" t="s">
        <v>159</v>
      </c>
      <c r="L84" s="268" t="s">
        <v>61</v>
      </c>
      <c r="M84" s="255" t="s">
        <v>154</v>
      </c>
    </row>
    <row r="85" spans="1:13" ht="82.8" x14ac:dyDescent="0.25">
      <c r="A85" s="289">
        <f t="shared" ref="A85:B100" si="1">A84+1</f>
        <v>19</v>
      </c>
      <c r="B85" s="289">
        <f t="shared" si="1"/>
        <v>57</v>
      </c>
      <c r="C85" s="268" t="s">
        <v>224</v>
      </c>
      <c r="D85" s="299">
        <v>43153</v>
      </c>
      <c r="E85" s="255" t="s">
        <v>225</v>
      </c>
      <c r="F85" s="255" t="s">
        <v>226</v>
      </c>
      <c r="G85" s="302" t="s">
        <v>227</v>
      </c>
      <c r="H85" s="268" t="s">
        <v>263</v>
      </c>
      <c r="I85" s="300" t="s">
        <v>48</v>
      </c>
      <c r="J85" s="521">
        <v>400000</v>
      </c>
      <c r="K85" s="300" t="s">
        <v>159</v>
      </c>
      <c r="L85" s="268" t="s">
        <v>61</v>
      </c>
      <c r="M85" s="255" t="s">
        <v>154</v>
      </c>
    </row>
    <row r="86" spans="1:13" ht="69" x14ac:dyDescent="0.25">
      <c r="A86" s="289">
        <f t="shared" si="1"/>
        <v>20</v>
      </c>
      <c r="B86" s="289">
        <f t="shared" si="1"/>
        <v>58</v>
      </c>
      <c r="C86" s="268" t="s">
        <v>228</v>
      </c>
      <c r="D86" s="299">
        <v>43153</v>
      </c>
      <c r="E86" s="255" t="s">
        <v>229</v>
      </c>
      <c r="F86" s="255" t="s">
        <v>230</v>
      </c>
      <c r="G86" s="302" t="s">
        <v>231</v>
      </c>
      <c r="H86" s="268" t="s">
        <v>263</v>
      </c>
      <c r="I86" s="300" t="s">
        <v>48</v>
      </c>
      <c r="J86" s="521">
        <v>300000</v>
      </c>
      <c r="K86" s="300" t="s">
        <v>159</v>
      </c>
      <c r="L86" s="268" t="s">
        <v>61</v>
      </c>
      <c r="M86" s="255" t="s">
        <v>154</v>
      </c>
    </row>
    <row r="87" spans="1:13" ht="69" x14ac:dyDescent="0.25">
      <c r="A87" s="289">
        <f t="shared" si="1"/>
        <v>21</v>
      </c>
      <c r="B87" s="289">
        <f t="shared" si="1"/>
        <v>59</v>
      </c>
      <c r="C87" s="268" t="s">
        <v>232</v>
      </c>
      <c r="D87" s="299">
        <v>43153</v>
      </c>
      <c r="E87" s="255" t="s">
        <v>233</v>
      </c>
      <c r="F87" s="255" t="s">
        <v>234</v>
      </c>
      <c r="G87" s="302" t="s">
        <v>235</v>
      </c>
      <c r="H87" s="268" t="s">
        <v>263</v>
      </c>
      <c r="I87" s="300" t="s">
        <v>48</v>
      </c>
      <c r="J87" s="521">
        <v>500000</v>
      </c>
      <c r="K87" s="300" t="s">
        <v>159</v>
      </c>
      <c r="L87" s="268" t="s">
        <v>61</v>
      </c>
      <c r="M87" s="255" t="s">
        <v>154</v>
      </c>
    </row>
    <row r="88" spans="1:13" ht="82.8" x14ac:dyDescent="0.25">
      <c r="A88" s="289">
        <f t="shared" si="1"/>
        <v>22</v>
      </c>
      <c r="B88" s="289">
        <f t="shared" si="1"/>
        <v>60</v>
      </c>
      <c r="C88" s="268" t="s">
        <v>236</v>
      </c>
      <c r="D88" s="299">
        <v>43153</v>
      </c>
      <c r="E88" s="255" t="s">
        <v>237</v>
      </c>
      <c r="F88" s="255" t="s">
        <v>238</v>
      </c>
      <c r="G88" s="302" t="s">
        <v>239</v>
      </c>
      <c r="H88" s="268" t="s">
        <v>263</v>
      </c>
      <c r="I88" s="300" t="s">
        <v>48</v>
      </c>
      <c r="J88" s="521">
        <v>1500000</v>
      </c>
      <c r="K88" s="300" t="s">
        <v>159</v>
      </c>
      <c r="L88" s="268" t="s">
        <v>61</v>
      </c>
      <c r="M88" s="255" t="s">
        <v>154</v>
      </c>
    </row>
    <row r="89" spans="1:13" ht="82.8" x14ac:dyDescent="0.25">
      <c r="A89" s="289">
        <f t="shared" si="1"/>
        <v>23</v>
      </c>
      <c r="B89" s="289">
        <f t="shared" si="1"/>
        <v>61</v>
      </c>
      <c r="C89" s="268" t="s">
        <v>240</v>
      </c>
      <c r="D89" s="299">
        <v>43153</v>
      </c>
      <c r="E89" s="255" t="s">
        <v>241</v>
      </c>
      <c r="F89" s="255" t="s">
        <v>242</v>
      </c>
      <c r="G89" s="302" t="s">
        <v>243</v>
      </c>
      <c r="H89" s="268" t="s">
        <v>263</v>
      </c>
      <c r="I89" s="300" t="s">
        <v>48</v>
      </c>
      <c r="J89" s="521">
        <v>500000</v>
      </c>
      <c r="K89" s="300" t="s">
        <v>159</v>
      </c>
      <c r="L89" s="268" t="s">
        <v>61</v>
      </c>
      <c r="M89" s="255" t="s">
        <v>154</v>
      </c>
    </row>
    <row r="90" spans="1:13" ht="82.8" x14ac:dyDescent="0.25">
      <c r="A90" s="289">
        <f t="shared" si="1"/>
        <v>24</v>
      </c>
      <c r="B90" s="289">
        <f t="shared" si="1"/>
        <v>62</v>
      </c>
      <c r="C90" s="268" t="s">
        <v>244</v>
      </c>
      <c r="D90" s="299">
        <v>43153</v>
      </c>
      <c r="E90" s="255" t="s">
        <v>245</v>
      </c>
      <c r="F90" s="255" t="s">
        <v>246</v>
      </c>
      <c r="G90" s="302" t="s">
        <v>247</v>
      </c>
      <c r="H90" s="268" t="s">
        <v>263</v>
      </c>
      <c r="I90" s="300" t="s">
        <v>48</v>
      </c>
      <c r="J90" s="521">
        <v>1500000</v>
      </c>
      <c r="K90" s="300" t="s">
        <v>159</v>
      </c>
      <c r="L90" s="268" t="s">
        <v>61</v>
      </c>
      <c r="M90" s="255" t="s">
        <v>154</v>
      </c>
    </row>
    <row r="91" spans="1:13" ht="69" x14ac:dyDescent="0.25">
      <c r="A91" s="289">
        <f t="shared" si="1"/>
        <v>25</v>
      </c>
      <c r="B91" s="289">
        <f t="shared" si="1"/>
        <v>63</v>
      </c>
      <c r="C91" s="268" t="s">
        <v>248</v>
      </c>
      <c r="D91" s="299">
        <v>43153</v>
      </c>
      <c r="E91" s="255" t="s">
        <v>249</v>
      </c>
      <c r="F91" s="255" t="s">
        <v>234</v>
      </c>
      <c r="G91" s="302" t="s">
        <v>250</v>
      </c>
      <c r="H91" s="268" t="s">
        <v>263</v>
      </c>
      <c r="I91" s="300" t="s">
        <v>48</v>
      </c>
      <c r="J91" s="521">
        <v>200000</v>
      </c>
      <c r="K91" s="300" t="s">
        <v>199</v>
      </c>
      <c r="L91" s="268" t="s">
        <v>61</v>
      </c>
      <c r="M91" s="255" t="s">
        <v>154</v>
      </c>
    </row>
    <row r="92" spans="1:13" ht="69" x14ac:dyDescent="0.25">
      <c r="A92" s="289">
        <f t="shared" si="1"/>
        <v>26</v>
      </c>
      <c r="B92" s="289">
        <f t="shared" si="1"/>
        <v>64</v>
      </c>
      <c r="C92" s="268" t="s">
        <v>251</v>
      </c>
      <c r="D92" s="299">
        <v>43153</v>
      </c>
      <c r="E92" s="255" t="s">
        <v>252</v>
      </c>
      <c r="F92" s="255" t="s">
        <v>253</v>
      </c>
      <c r="G92" s="302" t="s">
        <v>254</v>
      </c>
      <c r="H92" s="268" t="s">
        <v>263</v>
      </c>
      <c r="I92" s="300" t="s">
        <v>48</v>
      </c>
      <c r="J92" s="521">
        <v>230000</v>
      </c>
      <c r="K92" s="300" t="s">
        <v>159</v>
      </c>
      <c r="L92" s="268" t="s">
        <v>61</v>
      </c>
      <c r="M92" s="255" t="s">
        <v>154</v>
      </c>
    </row>
    <row r="93" spans="1:13" ht="55.2" x14ac:dyDescent="0.25">
      <c r="A93" s="289">
        <f t="shared" si="1"/>
        <v>27</v>
      </c>
      <c r="B93" s="289">
        <f t="shared" si="1"/>
        <v>65</v>
      </c>
      <c r="C93" s="268" t="s">
        <v>255</v>
      </c>
      <c r="D93" s="299">
        <v>43153</v>
      </c>
      <c r="E93" s="255" t="s">
        <v>256</v>
      </c>
      <c r="F93" s="255" t="s">
        <v>257</v>
      </c>
      <c r="G93" s="302" t="s">
        <v>258</v>
      </c>
      <c r="H93" s="268" t="s">
        <v>263</v>
      </c>
      <c r="I93" s="300" t="s">
        <v>48</v>
      </c>
      <c r="J93" s="521">
        <v>1000000</v>
      </c>
      <c r="K93" s="300" t="s">
        <v>159</v>
      </c>
      <c r="L93" s="268" t="s">
        <v>61</v>
      </c>
      <c r="M93" s="255" t="s">
        <v>154</v>
      </c>
    </row>
    <row r="94" spans="1:13" ht="55.2" x14ac:dyDescent="0.25">
      <c r="A94" s="289">
        <f t="shared" si="1"/>
        <v>28</v>
      </c>
      <c r="B94" s="289">
        <f>B93+1</f>
        <v>66</v>
      </c>
      <c r="C94" s="268" t="s">
        <v>259</v>
      </c>
      <c r="D94" s="299">
        <v>43153</v>
      </c>
      <c r="E94" s="255" t="s">
        <v>260</v>
      </c>
      <c r="F94" s="255" t="s">
        <v>261</v>
      </c>
      <c r="G94" s="302" t="s">
        <v>262</v>
      </c>
      <c r="H94" s="268" t="s">
        <v>263</v>
      </c>
      <c r="I94" s="300" t="s">
        <v>48</v>
      </c>
      <c r="J94" s="521">
        <v>1380000</v>
      </c>
      <c r="K94" s="300" t="s">
        <v>159</v>
      </c>
      <c r="L94" s="268" t="s">
        <v>61</v>
      </c>
      <c r="M94" s="255" t="s">
        <v>154</v>
      </c>
    </row>
    <row r="95" spans="1:13" ht="93.6" x14ac:dyDescent="0.25">
      <c r="A95" s="289">
        <f t="shared" si="1"/>
        <v>29</v>
      </c>
      <c r="B95" s="289">
        <f t="shared" si="1"/>
        <v>67</v>
      </c>
      <c r="C95" s="332" t="s">
        <v>393</v>
      </c>
      <c r="D95" s="462">
        <v>43153</v>
      </c>
      <c r="E95" s="255" t="s">
        <v>394</v>
      </c>
      <c r="F95" s="328" t="s">
        <v>395</v>
      </c>
      <c r="G95" s="302" t="s">
        <v>396</v>
      </c>
      <c r="H95" s="332" t="s">
        <v>13</v>
      </c>
      <c r="I95" s="300" t="s">
        <v>48</v>
      </c>
      <c r="J95" s="521">
        <v>650000</v>
      </c>
      <c r="K95" s="300" t="s">
        <v>159</v>
      </c>
      <c r="L95" s="268" t="s">
        <v>61</v>
      </c>
      <c r="M95" s="255" t="s">
        <v>154</v>
      </c>
    </row>
    <row r="96" spans="1:13" ht="93.6" x14ac:dyDescent="0.25">
      <c r="A96" s="289">
        <f t="shared" si="1"/>
        <v>30</v>
      </c>
      <c r="B96" s="289">
        <f t="shared" si="1"/>
        <v>68</v>
      </c>
      <c r="C96" s="332" t="s">
        <v>397</v>
      </c>
      <c r="D96" s="462">
        <v>43153</v>
      </c>
      <c r="E96" s="255" t="s">
        <v>398</v>
      </c>
      <c r="F96" s="328" t="s">
        <v>399</v>
      </c>
      <c r="G96" s="302" t="s">
        <v>400</v>
      </c>
      <c r="H96" s="332" t="s">
        <v>402</v>
      </c>
      <c r="I96" s="331" t="s">
        <v>48</v>
      </c>
      <c r="J96" s="521">
        <v>490000</v>
      </c>
      <c r="K96" s="300" t="s">
        <v>159</v>
      </c>
      <c r="L96" s="268" t="s">
        <v>16</v>
      </c>
      <c r="M96" s="255" t="s">
        <v>154</v>
      </c>
    </row>
    <row r="97" spans="1:13" ht="93.6" x14ac:dyDescent="0.25">
      <c r="A97" s="367">
        <f t="shared" si="1"/>
        <v>31</v>
      </c>
      <c r="B97" s="367">
        <f>B96+1</f>
        <v>69</v>
      </c>
      <c r="C97" s="368" t="s">
        <v>401</v>
      </c>
      <c r="D97" s="369">
        <v>43153</v>
      </c>
      <c r="E97" s="370" t="s">
        <v>187</v>
      </c>
      <c r="F97" s="371" t="s">
        <v>188</v>
      </c>
      <c r="G97" s="372" t="s">
        <v>189</v>
      </c>
      <c r="H97" s="368" t="s">
        <v>58</v>
      </c>
      <c r="I97" s="373" t="s">
        <v>48</v>
      </c>
      <c r="J97" s="522">
        <v>1500000</v>
      </c>
      <c r="K97" s="375" t="s">
        <v>159</v>
      </c>
      <c r="L97" s="446" t="s">
        <v>16</v>
      </c>
      <c r="M97" s="375" t="s">
        <v>154</v>
      </c>
    </row>
    <row r="98" spans="1:13" ht="93.6" x14ac:dyDescent="0.25">
      <c r="A98" s="289">
        <f t="shared" si="1"/>
        <v>32</v>
      </c>
      <c r="B98" s="289">
        <f t="shared" si="1"/>
        <v>70</v>
      </c>
      <c r="C98" s="332" t="s">
        <v>500</v>
      </c>
      <c r="D98" s="462">
        <v>43283</v>
      </c>
      <c r="E98" s="363" t="s">
        <v>501</v>
      </c>
      <c r="F98" s="328" t="s">
        <v>502</v>
      </c>
      <c r="G98" s="333" t="s">
        <v>503</v>
      </c>
      <c r="H98" s="332" t="s">
        <v>504</v>
      </c>
      <c r="I98" s="331" t="s">
        <v>48</v>
      </c>
      <c r="J98" s="523">
        <v>1400000</v>
      </c>
      <c r="K98" s="466" t="s">
        <v>159</v>
      </c>
      <c r="L98" s="255" t="s">
        <v>16</v>
      </c>
      <c r="M98" s="300" t="s">
        <v>154</v>
      </c>
    </row>
    <row r="99" spans="1:13" ht="109.2" x14ac:dyDescent="0.25">
      <c r="A99" s="289">
        <f t="shared" si="1"/>
        <v>33</v>
      </c>
      <c r="B99" s="289">
        <f t="shared" si="1"/>
        <v>71</v>
      </c>
      <c r="C99" s="332" t="s">
        <v>505</v>
      </c>
      <c r="D99" s="462">
        <v>43283</v>
      </c>
      <c r="E99" s="363" t="s">
        <v>506</v>
      </c>
      <c r="F99" s="328" t="s">
        <v>507</v>
      </c>
      <c r="G99" s="333" t="s">
        <v>508</v>
      </c>
      <c r="H99" s="332" t="s">
        <v>504</v>
      </c>
      <c r="I99" s="331" t="s">
        <v>48</v>
      </c>
      <c r="J99" s="523">
        <v>700000</v>
      </c>
      <c r="K99" s="466" t="s">
        <v>159</v>
      </c>
      <c r="L99" s="255" t="s">
        <v>16</v>
      </c>
      <c r="M99" s="300" t="s">
        <v>154</v>
      </c>
    </row>
    <row r="100" spans="1:13" ht="124.8" x14ac:dyDescent="0.25">
      <c r="A100" s="289">
        <f t="shared" si="1"/>
        <v>34</v>
      </c>
      <c r="B100" s="289">
        <f t="shared" si="1"/>
        <v>72</v>
      </c>
      <c r="C100" s="332" t="s">
        <v>509</v>
      </c>
      <c r="D100" s="462">
        <v>43283</v>
      </c>
      <c r="E100" s="363" t="s">
        <v>510</v>
      </c>
      <c r="F100" s="328" t="s">
        <v>511</v>
      </c>
      <c r="G100" s="333" t="s">
        <v>512</v>
      </c>
      <c r="H100" s="332" t="s">
        <v>504</v>
      </c>
      <c r="I100" s="331" t="s">
        <v>48</v>
      </c>
      <c r="J100" s="523">
        <v>900000</v>
      </c>
      <c r="K100" s="466" t="s">
        <v>159</v>
      </c>
      <c r="L100" s="255" t="s">
        <v>16</v>
      </c>
      <c r="M100" s="300" t="s">
        <v>154</v>
      </c>
    </row>
    <row r="101" spans="1:13" ht="109.2" x14ac:dyDescent="0.25">
      <c r="A101" s="289">
        <f t="shared" ref="A101:B114" si="2">A100+1</f>
        <v>35</v>
      </c>
      <c r="B101" s="289">
        <f t="shared" si="2"/>
        <v>73</v>
      </c>
      <c r="C101" s="332" t="s">
        <v>513</v>
      </c>
      <c r="D101" s="462">
        <v>43283</v>
      </c>
      <c r="E101" s="363" t="s">
        <v>514</v>
      </c>
      <c r="F101" s="328" t="s">
        <v>515</v>
      </c>
      <c r="G101" s="333" t="s">
        <v>516</v>
      </c>
      <c r="H101" s="332" t="s">
        <v>504</v>
      </c>
      <c r="I101" s="331" t="s">
        <v>48</v>
      </c>
      <c r="J101" s="523">
        <v>780000</v>
      </c>
      <c r="K101" s="466" t="s">
        <v>159</v>
      </c>
      <c r="L101" s="255" t="s">
        <v>16</v>
      </c>
      <c r="M101" s="300" t="s">
        <v>154</v>
      </c>
    </row>
    <row r="102" spans="1:13" ht="93.6" x14ac:dyDescent="0.3">
      <c r="A102" s="289">
        <f t="shared" si="2"/>
        <v>36</v>
      </c>
      <c r="B102" s="289">
        <f t="shared" si="2"/>
        <v>74</v>
      </c>
      <c r="C102" s="332" t="s">
        <v>517</v>
      </c>
      <c r="D102" s="462">
        <v>43283</v>
      </c>
      <c r="E102" s="363" t="s">
        <v>518</v>
      </c>
      <c r="F102" s="377" t="s">
        <v>519</v>
      </c>
      <c r="G102" s="333" t="s">
        <v>520</v>
      </c>
      <c r="H102" s="332" t="s">
        <v>504</v>
      </c>
      <c r="I102" s="331" t="s">
        <v>48</v>
      </c>
      <c r="J102" s="523">
        <v>500000</v>
      </c>
      <c r="K102" s="466" t="s">
        <v>159</v>
      </c>
      <c r="L102" s="255" t="s">
        <v>16</v>
      </c>
      <c r="M102" s="300" t="s">
        <v>154</v>
      </c>
    </row>
    <row r="103" spans="1:13" ht="93.6" x14ac:dyDescent="0.3">
      <c r="A103" s="289">
        <f t="shared" si="2"/>
        <v>37</v>
      </c>
      <c r="B103" s="289">
        <f t="shared" si="2"/>
        <v>75</v>
      </c>
      <c r="C103" s="332" t="s">
        <v>521</v>
      </c>
      <c r="D103" s="462">
        <v>43283</v>
      </c>
      <c r="E103" s="363" t="s">
        <v>522</v>
      </c>
      <c r="F103" s="377" t="s">
        <v>523</v>
      </c>
      <c r="G103" s="333" t="s">
        <v>524</v>
      </c>
      <c r="H103" s="332" t="s">
        <v>504</v>
      </c>
      <c r="I103" s="331" t="s">
        <v>48</v>
      </c>
      <c r="J103" s="523">
        <v>1500000</v>
      </c>
      <c r="K103" s="466" t="s">
        <v>159</v>
      </c>
      <c r="L103" s="255" t="s">
        <v>16</v>
      </c>
      <c r="M103" s="300" t="s">
        <v>154</v>
      </c>
    </row>
    <row r="104" spans="1:13" ht="93.6" x14ac:dyDescent="0.25">
      <c r="A104" s="289">
        <f t="shared" si="2"/>
        <v>38</v>
      </c>
      <c r="B104" s="289">
        <f t="shared" si="2"/>
        <v>76</v>
      </c>
      <c r="C104" s="332" t="s">
        <v>525</v>
      </c>
      <c r="D104" s="462">
        <v>43294</v>
      </c>
      <c r="E104" s="363" t="s">
        <v>526</v>
      </c>
      <c r="F104" s="332" t="s">
        <v>527</v>
      </c>
      <c r="G104" s="333" t="s">
        <v>528</v>
      </c>
      <c r="H104" s="332" t="s">
        <v>504</v>
      </c>
      <c r="I104" s="331" t="s">
        <v>48</v>
      </c>
      <c r="J104" s="523">
        <v>500000</v>
      </c>
      <c r="K104" s="331" t="s">
        <v>159</v>
      </c>
      <c r="L104" s="255" t="s">
        <v>16</v>
      </c>
      <c r="M104" s="300" t="s">
        <v>154</v>
      </c>
    </row>
    <row r="105" spans="1:13" ht="93.6" x14ac:dyDescent="0.25">
      <c r="A105" s="289">
        <f t="shared" si="2"/>
        <v>39</v>
      </c>
      <c r="B105" s="289">
        <f t="shared" si="2"/>
        <v>77</v>
      </c>
      <c r="C105" s="332" t="s">
        <v>529</v>
      </c>
      <c r="D105" s="462">
        <v>43294</v>
      </c>
      <c r="E105" s="363" t="s">
        <v>530</v>
      </c>
      <c r="F105" s="328" t="s">
        <v>531</v>
      </c>
      <c r="G105" s="333" t="s">
        <v>532</v>
      </c>
      <c r="H105" s="332" t="s">
        <v>504</v>
      </c>
      <c r="I105" s="331" t="s">
        <v>48</v>
      </c>
      <c r="J105" s="523">
        <v>470000</v>
      </c>
      <c r="K105" s="331" t="s">
        <v>159</v>
      </c>
      <c r="L105" s="255" t="s">
        <v>16</v>
      </c>
      <c r="M105" s="300" t="s">
        <v>154</v>
      </c>
    </row>
    <row r="106" spans="1:13" ht="93.6" x14ac:dyDescent="0.25">
      <c r="A106" s="289">
        <f t="shared" si="2"/>
        <v>40</v>
      </c>
      <c r="B106" s="289">
        <f t="shared" si="2"/>
        <v>78</v>
      </c>
      <c r="C106" s="332" t="s">
        <v>534</v>
      </c>
      <c r="D106" s="462">
        <v>43294</v>
      </c>
      <c r="E106" s="363" t="s">
        <v>530</v>
      </c>
      <c r="F106" s="328" t="s">
        <v>531</v>
      </c>
      <c r="G106" s="333" t="s">
        <v>532</v>
      </c>
      <c r="H106" s="332" t="s">
        <v>504</v>
      </c>
      <c r="I106" s="331" t="s">
        <v>48</v>
      </c>
      <c r="J106" s="523">
        <v>410000</v>
      </c>
      <c r="K106" s="331" t="s">
        <v>159</v>
      </c>
      <c r="L106" s="255" t="s">
        <v>16</v>
      </c>
      <c r="M106" s="300" t="s">
        <v>154</v>
      </c>
    </row>
    <row r="107" spans="1:13" ht="93.6" x14ac:dyDescent="0.3">
      <c r="A107" s="289">
        <f t="shared" si="2"/>
        <v>41</v>
      </c>
      <c r="B107" s="289">
        <f t="shared" si="2"/>
        <v>79</v>
      </c>
      <c r="C107" s="332" t="s">
        <v>536</v>
      </c>
      <c r="D107" s="462">
        <v>43294</v>
      </c>
      <c r="E107" s="363" t="s">
        <v>537</v>
      </c>
      <c r="F107" s="377" t="s">
        <v>538</v>
      </c>
      <c r="G107" s="333" t="s">
        <v>539</v>
      </c>
      <c r="H107" s="332" t="s">
        <v>504</v>
      </c>
      <c r="I107" s="331" t="s">
        <v>48</v>
      </c>
      <c r="J107" s="523">
        <v>1300000</v>
      </c>
      <c r="K107" s="331" t="s">
        <v>159</v>
      </c>
      <c r="L107" s="255" t="s">
        <v>16</v>
      </c>
      <c r="M107" s="300" t="s">
        <v>154</v>
      </c>
    </row>
    <row r="108" spans="1:13" ht="93.6" x14ac:dyDescent="0.3">
      <c r="A108" s="289">
        <f t="shared" si="2"/>
        <v>42</v>
      </c>
      <c r="B108" s="289">
        <f t="shared" si="2"/>
        <v>80</v>
      </c>
      <c r="C108" s="332" t="s">
        <v>541</v>
      </c>
      <c r="D108" s="462">
        <v>43294</v>
      </c>
      <c r="E108" s="363" t="s">
        <v>542</v>
      </c>
      <c r="F108" s="377" t="s">
        <v>543</v>
      </c>
      <c r="G108" s="333" t="s">
        <v>544</v>
      </c>
      <c r="H108" s="332" t="s">
        <v>504</v>
      </c>
      <c r="I108" s="331" t="s">
        <v>48</v>
      </c>
      <c r="J108" s="523">
        <v>280000</v>
      </c>
      <c r="K108" s="331" t="s">
        <v>159</v>
      </c>
      <c r="L108" s="255" t="s">
        <v>16</v>
      </c>
      <c r="M108" s="300" t="s">
        <v>154</v>
      </c>
    </row>
    <row r="109" spans="1:13" ht="93.6" x14ac:dyDescent="0.3">
      <c r="A109" s="289">
        <f t="shared" si="2"/>
        <v>43</v>
      </c>
      <c r="B109" s="289">
        <f t="shared" si="2"/>
        <v>81</v>
      </c>
      <c r="C109" s="332" t="s">
        <v>546</v>
      </c>
      <c r="D109" s="462">
        <v>43294</v>
      </c>
      <c r="E109" s="363" t="s">
        <v>547</v>
      </c>
      <c r="F109" s="377" t="s">
        <v>548</v>
      </c>
      <c r="G109" s="333" t="s">
        <v>549</v>
      </c>
      <c r="H109" s="332" t="s">
        <v>504</v>
      </c>
      <c r="I109" s="331" t="s">
        <v>48</v>
      </c>
      <c r="J109" s="523">
        <v>1500000</v>
      </c>
      <c r="K109" s="331" t="s">
        <v>159</v>
      </c>
      <c r="L109" s="255" t="s">
        <v>16</v>
      </c>
      <c r="M109" s="300" t="s">
        <v>154</v>
      </c>
    </row>
    <row r="110" spans="1:13" ht="93.6" x14ac:dyDescent="0.3">
      <c r="A110" s="289">
        <f t="shared" si="2"/>
        <v>44</v>
      </c>
      <c r="B110" s="289">
        <f t="shared" si="2"/>
        <v>82</v>
      </c>
      <c r="C110" s="332" t="s">
        <v>551</v>
      </c>
      <c r="D110" s="462">
        <v>43294</v>
      </c>
      <c r="E110" s="363" t="s">
        <v>547</v>
      </c>
      <c r="F110" s="377" t="s">
        <v>548</v>
      </c>
      <c r="G110" s="333" t="s">
        <v>549</v>
      </c>
      <c r="H110" s="332" t="s">
        <v>504</v>
      </c>
      <c r="I110" s="331" t="s">
        <v>48</v>
      </c>
      <c r="J110" s="523">
        <v>1500000</v>
      </c>
      <c r="K110" s="331" t="s">
        <v>159</v>
      </c>
      <c r="L110" s="255" t="s">
        <v>16</v>
      </c>
      <c r="M110" s="300" t="s">
        <v>154</v>
      </c>
    </row>
    <row r="111" spans="1:13" ht="93.6" x14ac:dyDescent="0.25">
      <c r="A111" s="289">
        <f t="shared" si="2"/>
        <v>45</v>
      </c>
      <c r="B111" s="289">
        <f t="shared" si="2"/>
        <v>83</v>
      </c>
      <c r="C111" s="332" t="s">
        <v>552</v>
      </c>
      <c r="D111" s="462">
        <v>43294</v>
      </c>
      <c r="E111" s="363" t="s">
        <v>553</v>
      </c>
      <c r="F111" s="328" t="s">
        <v>554</v>
      </c>
      <c r="G111" s="333" t="s">
        <v>555</v>
      </c>
      <c r="H111" s="332" t="s">
        <v>504</v>
      </c>
      <c r="I111" s="331" t="s">
        <v>48</v>
      </c>
      <c r="J111" s="523">
        <v>300000</v>
      </c>
      <c r="K111" s="331" t="s">
        <v>159</v>
      </c>
      <c r="L111" s="255" t="s">
        <v>16</v>
      </c>
      <c r="M111" s="300" t="s">
        <v>154</v>
      </c>
    </row>
    <row r="112" spans="1:13" ht="78" x14ac:dyDescent="0.3">
      <c r="A112" s="289">
        <f t="shared" si="2"/>
        <v>46</v>
      </c>
      <c r="B112" s="289">
        <f t="shared" si="2"/>
        <v>84</v>
      </c>
      <c r="C112" s="332" t="s">
        <v>557</v>
      </c>
      <c r="D112" s="462">
        <v>43294</v>
      </c>
      <c r="E112" s="363" t="s">
        <v>558</v>
      </c>
      <c r="F112" s="377" t="s">
        <v>559</v>
      </c>
      <c r="G112" s="333" t="s">
        <v>560</v>
      </c>
      <c r="H112" s="332" t="s">
        <v>504</v>
      </c>
      <c r="I112" s="331" t="s">
        <v>48</v>
      </c>
      <c r="J112" s="523">
        <v>790000</v>
      </c>
      <c r="K112" s="331" t="s">
        <v>159</v>
      </c>
      <c r="L112" s="255" t="s">
        <v>16</v>
      </c>
      <c r="M112" s="300" t="s">
        <v>154</v>
      </c>
    </row>
    <row r="113" spans="1:13" ht="93.6" x14ac:dyDescent="0.3">
      <c r="A113" s="289">
        <f t="shared" si="2"/>
        <v>47</v>
      </c>
      <c r="B113" s="289">
        <f t="shared" si="2"/>
        <v>85</v>
      </c>
      <c r="C113" s="332" t="s">
        <v>562</v>
      </c>
      <c r="D113" s="462">
        <v>43294</v>
      </c>
      <c r="E113" s="363" t="s">
        <v>563</v>
      </c>
      <c r="F113" s="377" t="s">
        <v>564</v>
      </c>
      <c r="G113" s="333" t="s">
        <v>565</v>
      </c>
      <c r="H113" s="332" t="s">
        <v>504</v>
      </c>
      <c r="I113" s="331" t="s">
        <v>48</v>
      </c>
      <c r="J113" s="523">
        <v>450000</v>
      </c>
      <c r="K113" s="331" t="s">
        <v>159</v>
      </c>
      <c r="L113" s="255" t="s">
        <v>16</v>
      </c>
      <c r="M113" s="300" t="s">
        <v>154</v>
      </c>
    </row>
    <row r="114" spans="1:13" ht="109.2" x14ac:dyDescent="0.25">
      <c r="A114" s="289">
        <f t="shared" si="2"/>
        <v>48</v>
      </c>
      <c r="B114" s="289">
        <f t="shared" si="2"/>
        <v>86</v>
      </c>
      <c r="C114" s="332" t="s">
        <v>567</v>
      </c>
      <c r="D114" s="462">
        <v>43294</v>
      </c>
      <c r="E114" s="363" t="s">
        <v>568</v>
      </c>
      <c r="F114" s="328" t="s">
        <v>569</v>
      </c>
      <c r="G114" s="333" t="s">
        <v>570</v>
      </c>
      <c r="H114" s="332" t="s">
        <v>504</v>
      </c>
      <c r="I114" s="331" t="s">
        <v>48</v>
      </c>
      <c r="J114" s="523">
        <v>860000</v>
      </c>
      <c r="K114" s="331" t="s">
        <v>159</v>
      </c>
      <c r="L114" s="255" t="s">
        <v>16</v>
      </c>
      <c r="M114" s="300" t="s">
        <v>154</v>
      </c>
    </row>
    <row r="115" spans="1:13" ht="109.2" x14ac:dyDescent="0.3">
      <c r="A115" s="289">
        <v>49</v>
      </c>
      <c r="B115" s="201">
        <v>81</v>
      </c>
      <c r="C115" s="472" t="s">
        <v>601</v>
      </c>
      <c r="D115" s="462">
        <v>43307</v>
      </c>
      <c r="E115" s="464" t="s">
        <v>602</v>
      </c>
      <c r="F115" s="463" t="s">
        <v>603</v>
      </c>
      <c r="G115" s="471" t="s">
        <v>604</v>
      </c>
      <c r="H115" s="461" t="s">
        <v>504</v>
      </c>
      <c r="I115" s="466" t="s">
        <v>48</v>
      </c>
      <c r="J115" s="524">
        <v>300000</v>
      </c>
      <c r="K115" s="465" t="s">
        <v>159</v>
      </c>
      <c r="L115" s="255" t="s">
        <v>16</v>
      </c>
      <c r="M115" s="300" t="s">
        <v>154</v>
      </c>
    </row>
    <row r="116" spans="1:13" ht="93.6" x14ac:dyDescent="0.3">
      <c r="A116" s="289">
        <v>50</v>
      </c>
      <c r="B116" s="201">
        <v>82</v>
      </c>
      <c r="C116" s="464" t="s">
        <v>605</v>
      </c>
      <c r="D116" s="462">
        <v>43307</v>
      </c>
      <c r="E116" s="464" t="s">
        <v>606</v>
      </c>
      <c r="F116" s="461" t="s">
        <v>607</v>
      </c>
      <c r="G116" s="467">
        <v>40300973180</v>
      </c>
      <c r="H116" s="461" t="s">
        <v>504</v>
      </c>
      <c r="I116" s="466" t="s">
        <v>48</v>
      </c>
      <c r="J116" s="525">
        <v>1500000</v>
      </c>
      <c r="K116" s="233" t="s">
        <v>159</v>
      </c>
      <c r="L116" s="255" t="s">
        <v>16</v>
      </c>
      <c r="M116" s="300" t="s">
        <v>154</v>
      </c>
    </row>
    <row r="117" spans="1:13" ht="78" x14ac:dyDescent="0.3">
      <c r="A117" s="289">
        <v>51</v>
      </c>
      <c r="B117" s="201">
        <v>83</v>
      </c>
      <c r="C117" s="470" t="s">
        <v>608</v>
      </c>
      <c r="D117" s="462">
        <v>43307</v>
      </c>
      <c r="E117" s="470" t="s">
        <v>609</v>
      </c>
      <c r="F117" s="468" t="s">
        <v>610</v>
      </c>
      <c r="G117" s="469">
        <v>40500239240</v>
      </c>
      <c r="H117" s="461" t="s">
        <v>504</v>
      </c>
      <c r="I117" s="466" t="s">
        <v>48</v>
      </c>
      <c r="J117" s="525">
        <v>300000</v>
      </c>
      <c r="K117" s="233" t="s">
        <v>159</v>
      </c>
      <c r="L117" s="255" t="s">
        <v>16</v>
      </c>
      <c r="M117" s="300" t="s">
        <v>154</v>
      </c>
    </row>
    <row r="118" spans="1:13" ht="109.2" x14ac:dyDescent="0.3">
      <c r="A118" s="289">
        <v>52</v>
      </c>
      <c r="B118" s="201">
        <v>84</v>
      </c>
      <c r="C118" s="464" t="s">
        <v>611</v>
      </c>
      <c r="D118" s="462">
        <v>43294</v>
      </c>
      <c r="E118" s="464" t="s">
        <v>612</v>
      </c>
      <c r="F118" s="458" t="s">
        <v>613</v>
      </c>
      <c r="G118" s="469">
        <v>404003656</v>
      </c>
      <c r="H118" s="461" t="s">
        <v>504</v>
      </c>
      <c r="I118" s="466" t="s">
        <v>48</v>
      </c>
      <c r="J118" s="525">
        <v>1400000</v>
      </c>
      <c r="K118" s="233" t="s">
        <v>614</v>
      </c>
      <c r="L118" s="255" t="s">
        <v>16</v>
      </c>
      <c r="M118" s="300" t="s">
        <v>154</v>
      </c>
    </row>
    <row r="119" spans="1:13" ht="93.6" x14ac:dyDescent="0.3">
      <c r="A119" s="289">
        <v>53</v>
      </c>
      <c r="B119" s="201">
        <v>85</v>
      </c>
      <c r="C119" s="464" t="s">
        <v>615</v>
      </c>
      <c r="D119" s="462">
        <v>43307</v>
      </c>
      <c r="E119" s="464" t="s">
        <v>616</v>
      </c>
      <c r="F119" s="458" t="s">
        <v>617</v>
      </c>
      <c r="G119" s="469">
        <v>41101337872</v>
      </c>
      <c r="H119" s="461" t="s">
        <v>504</v>
      </c>
      <c r="I119" s="466" t="s">
        <v>48</v>
      </c>
      <c r="J119" s="525">
        <v>445000</v>
      </c>
      <c r="K119" s="233" t="s">
        <v>159</v>
      </c>
      <c r="L119" s="255" t="s">
        <v>16</v>
      </c>
      <c r="M119" s="300" t="s">
        <v>154</v>
      </c>
    </row>
    <row r="120" spans="1:13" ht="109.2" x14ac:dyDescent="0.3">
      <c r="A120" s="289">
        <v>54</v>
      </c>
      <c r="B120" s="201">
        <v>86</v>
      </c>
      <c r="C120" s="464" t="s">
        <v>618</v>
      </c>
      <c r="D120" s="462">
        <v>43307</v>
      </c>
      <c r="E120" s="464" t="s">
        <v>619</v>
      </c>
      <c r="F120" s="458" t="s">
        <v>620</v>
      </c>
      <c r="G120" s="469">
        <v>40400098645</v>
      </c>
      <c r="H120" s="461" t="s">
        <v>504</v>
      </c>
      <c r="I120" s="466" t="s">
        <v>48</v>
      </c>
      <c r="J120" s="525">
        <v>400000</v>
      </c>
      <c r="K120" s="233" t="s">
        <v>159</v>
      </c>
      <c r="L120" s="255" t="s">
        <v>16</v>
      </c>
      <c r="M120" s="300" t="s">
        <v>154</v>
      </c>
    </row>
    <row r="121" spans="1:13" ht="93.6" x14ac:dyDescent="0.3">
      <c r="A121" s="289">
        <v>55</v>
      </c>
      <c r="B121" s="201">
        <v>87</v>
      </c>
      <c r="C121" s="464" t="s">
        <v>621</v>
      </c>
      <c r="D121" s="462">
        <v>43283</v>
      </c>
      <c r="E121" s="464" t="s">
        <v>225</v>
      </c>
      <c r="F121" s="458" t="s">
        <v>622</v>
      </c>
      <c r="G121" s="471" t="s">
        <v>227</v>
      </c>
      <c r="H121" s="461" t="s">
        <v>504</v>
      </c>
      <c r="I121" s="466" t="s">
        <v>48</v>
      </c>
      <c r="J121" s="525">
        <v>475000</v>
      </c>
      <c r="K121" s="233" t="s">
        <v>159</v>
      </c>
      <c r="L121" s="255" t="s">
        <v>16</v>
      </c>
      <c r="M121" s="300" t="s">
        <v>154</v>
      </c>
    </row>
    <row r="122" spans="1:13" ht="93.6" x14ac:dyDescent="0.3">
      <c r="A122" s="289">
        <v>56</v>
      </c>
      <c r="B122" s="201">
        <v>88</v>
      </c>
      <c r="C122" s="464" t="s">
        <v>623</v>
      </c>
      <c r="D122" s="462">
        <v>43294</v>
      </c>
      <c r="E122" s="464" t="s">
        <v>624</v>
      </c>
      <c r="F122" s="463" t="s">
        <v>625</v>
      </c>
      <c r="G122" s="469">
        <v>222213438457</v>
      </c>
      <c r="H122" s="461" t="s">
        <v>504</v>
      </c>
      <c r="I122" s="466" t="s">
        <v>48</v>
      </c>
      <c r="J122" s="525">
        <v>1500000</v>
      </c>
      <c r="K122" s="233" t="s">
        <v>159</v>
      </c>
      <c r="L122" s="255" t="s">
        <v>16</v>
      </c>
      <c r="M122" s="300" t="s">
        <v>154</v>
      </c>
    </row>
    <row r="123" spans="1:13" ht="78" x14ac:dyDescent="0.35">
      <c r="A123" s="289">
        <v>57</v>
      </c>
      <c r="B123" s="201">
        <v>89</v>
      </c>
      <c r="C123" s="464" t="s">
        <v>942</v>
      </c>
      <c r="D123" s="462">
        <v>43340</v>
      </c>
      <c r="E123" s="464" t="s">
        <v>943</v>
      </c>
      <c r="F123" s="463" t="s">
        <v>944</v>
      </c>
      <c r="G123" s="471" t="s">
        <v>945</v>
      </c>
      <c r="H123" s="461" t="s">
        <v>504</v>
      </c>
      <c r="I123" s="466" t="s">
        <v>48</v>
      </c>
      <c r="J123" s="526">
        <v>100000</v>
      </c>
      <c r="K123" s="460" t="s">
        <v>199</v>
      </c>
      <c r="L123" s="255" t="s">
        <v>16</v>
      </c>
      <c r="M123" s="300" t="s">
        <v>154</v>
      </c>
    </row>
    <row r="124" spans="1:13" ht="109.8" x14ac:dyDescent="0.35">
      <c r="A124" s="289">
        <v>58</v>
      </c>
      <c r="B124" s="201">
        <v>90</v>
      </c>
      <c r="C124" s="464" t="s">
        <v>946</v>
      </c>
      <c r="D124" s="462">
        <v>43307</v>
      </c>
      <c r="E124" s="464" t="s">
        <v>947</v>
      </c>
      <c r="F124" s="458" t="s">
        <v>948</v>
      </c>
      <c r="G124" s="471" t="s">
        <v>949</v>
      </c>
      <c r="H124" s="461" t="s">
        <v>504</v>
      </c>
      <c r="I124" s="466" t="s">
        <v>48</v>
      </c>
      <c r="J124" s="526">
        <v>848000</v>
      </c>
      <c r="K124" s="474" t="s">
        <v>165</v>
      </c>
      <c r="L124" s="255" t="s">
        <v>16</v>
      </c>
      <c r="M124" s="300" t="s">
        <v>154</v>
      </c>
    </row>
    <row r="125" spans="1:13" ht="125.4" x14ac:dyDescent="0.35">
      <c r="A125" s="289">
        <v>59</v>
      </c>
      <c r="B125" s="201">
        <v>91</v>
      </c>
      <c r="C125" s="464" t="s">
        <v>1217</v>
      </c>
      <c r="D125" s="475">
        <v>43385</v>
      </c>
      <c r="E125" s="464" t="s">
        <v>1218</v>
      </c>
      <c r="F125" s="458" t="s">
        <v>1219</v>
      </c>
      <c r="G125" s="471" t="s">
        <v>1220</v>
      </c>
      <c r="H125" s="461" t="s">
        <v>504</v>
      </c>
      <c r="I125" s="466" t="s">
        <v>48</v>
      </c>
      <c r="J125" s="526">
        <v>1300000</v>
      </c>
      <c r="K125" s="460" t="s">
        <v>159</v>
      </c>
      <c r="L125" s="255" t="s">
        <v>16</v>
      </c>
      <c r="M125" s="300" t="s">
        <v>154</v>
      </c>
    </row>
    <row r="126" spans="1:13" ht="78.599999999999994" x14ac:dyDescent="0.35">
      <c r="A126" s="289">
        <v>60</v>
      </c>
      <c r="B126" s="201">
        <v>92</v>
      </c>
      <c r="C126" s="464" t="s">
        <v>1221</v>
      </c>
      <c r="D126" s="475">
        <v>43385</v>
      </c>
      <c r="E126" s="464" t="s">
        <v>1222</v>
      </c>
      <c r="F126" s="458" t="s">
        <v>1223</v>
      </c>
      <c r="G126" s="471" t="s">
        <v>1224</v>
      </c>
      <c r="H126" s="461" t="s">
        <v>504</v>
      </c>
      <c r="I126" s="466" t="s">
        <v>48</v>
      </c>
      <c r="J126" s="526">
        <v>300000</v>
      </c>
      <c r="K126" s="460" t="s">
        <v>159</v>
      </c>
      <c r="L126" s="255" t="s">
        <v>16</v>
      </c>
      <c r="M126" s="300" t="s">
        <v>154</v>
      </c>
    </row>
    <row r="127" spans="1:13" ht="94.2" x14ac:dyDescent="0.35">
      <c r="A127" s="289">
        <v>61</v>
      </c>
      <c r="B127" s="201">
        <v>93</v>
      </c>
      <c r="C127" s="464" t="s">
        <v>1225</v>
      </c>
      <c r="D127" s="475">
        <v>43385</v>
      </c>
      <c r="E127" s="464" t="s">
        <v>1226</v>
      </c>
      <c r="F127" s="458" t="s">
        <v>1227</v>
      </c>
      <c r="G127" s="471" t="s">
        <v>1228</v>
      </c>
      <c r="H127" s="461" t="s">
        <v>504</v>
      </c>
      <c r="I127" s="466" t="s">
        <v>48</v>
      </c>
      <c r="J127" s="526">
        <v>300000</v>
      </c>
      <c r="K127" s="460" t="s">
        <v>159</v>
      </c>
      <c r="L127" s="255" t="s">
        <v>16</v>
      </c>
      <c r="M127" s="300" t="s">
        <v>154</v>
      </c>
    </row>
    <row r="128" spans="1:13" ht="109.2" x14ac:dyDescent="0.35">
      <c r="A128" s="289">
        <v>62</v>
      </c>
      <c r="B128" s="201">
        <v>94</v>
      </c>
      <c r="C128" s="464" t="s">
        <v>1229</v>
      </c>
      <c r="D128" s="475">
        <v>43385</v>
      </c>
      <c r="E128" s="464" t="s">
        <v>1230</v>
      </c>
      <c r="F128" s="463" t="s">
        <v>1231</v>
      </c>
      <c r="G128" s="471" t="s">
        <v>1232</v>
      </c>
      <c r="H128" s="461" t="s">
        <v>504</v>
      </c>
      <c r="I128" s="466" t="s">
        <v>48</v>
      </c>
      <c r="J128" s="526">
        <v>1500000</v>
      </c>
      <c r="K128" s="460" t="s">
        <v>159</v>
      </c>
      <c r="L128" s="255" t="s">
        <v>16</v>
      </c>
      <c r="M128" s="300" t="s">
        <v>154</v>
      </c>
    </row>
    <row r="129" spans="1:13" ht="78.599999999999994" x14ac:dyDescent="0.35">
      <c r="A129" s="289">
        <v>63</v>
      </c>
      <c r="B129" s="201">
        <v>95</v>
      </c>
      <c r="C129" s="464" t="s">
        <v>1233</v>
      </c>
      <c r="D129" s="475">
        <v>43385</v>
      </c>
      <c r="E129" s="464" t="s">
        <v>1234</v>
      </c>
      <c r="F129" s="458" t="s">
        <v>1235</v>
      </c>
      <c r="G129" s="471" t="s">
        <v>1236</v>
      </c>
      <c r="H129" s="461" t="s">
        <v>504</v>
      </c>
      <c r="I129" s="466" t="s">
        <v>48</v>
      </c>
      <c r="J129" s="526">
        <v>370000</v>
      </c>
      <c r="K129" s="460" t="s">
        <v>159</v>
      </c>
      <c r="L129" s="255" t="s">
        <v>16</v>
      </c>
      <c r="M129" s="300" t="s">
        <v>154</v>
      </c>
    </row>
    <row r="130" spans="1:13" ht="93.6" x14ac:dyDescent="0.35">
      <c r="A130" s="289">
        <v>64</v>
      </c>
      <c r="B130" s="201">
        <v>96</v>
      </c>
      <c r="C130" s="464" t="s">
        <v>1237</v>
      </c>
      <c r="D130" s="475">
        <v>43385</v>
      </c>
      <c r="E130" s="464" t="s">
        <v>1238</v>
      </c>
      <c r="F130" s="463" t="s">
        <v>234</v>
      </c>
      <c r="G130" s="471" t="s">
        <v>250</v>
      </c>
      <c r="H130" s="461" t="s">
        <v>504</v>
      </c>
      <c r="I130" s="466" t="s">
        <v>48</v>
      </c>
      <c r="J130" s="526">
        <v>500000</v>
      </c>
      <c r="K130" s="460" t="s">
        <v>159</v>
      </c>
      <c r="L130" s="255" t="s">
        <v>16</v>
      </c>
      <c r="M130" s="300" t="s">
        <v>154</v>
      </c>
    </row>
    <row r="131" spans="1:13" ht="109.2" x14ac:dyDescent="0.35">
      <c r="A131" s="289">
        <v>65</v>
      </c>
      <c r="B131" s="201">
        <v>97</v>
      </c>
      <c r="C131" s="464" t="s">
        <v>1239</v>
      </c>
      <c r="D131" s="475">
        <v>43385</v>
      </c>
      <c r="E131" s="464" t="s">
        <v>1240</v>
      </c>
      <c r="F131" s="463" t="s">
        <v>1241</v>
      </c>
      <c r="G131" s="471" t="s">
        <v>1242</v>
      </c>
      <c r="H131" s="461" t="s">
        <v>504</v>
      </c>
      <c r="I131" s="466" t="s">
        <v>48</v>
      </c>
      <c r="J131" s="526">
        <v>1460000</v>
      </c>
      <c r="K131" s="460" t="s">
        <v>159</v>
      </c>
      <c r="L131" s="255" t="s">
        <v>16</v>
      </c>
      <c r="M131" s="300" t="s">
        <v>154</v>
      </c>
    </row>
    <row r="132" spans="1:13" ht="70.2" x14ac:dyDescent="0.35">
      <c r="A132" s="289">
        <v>66</v>
      </c>
      <c r="B132" s="201">
        <v>98</v>
      </c>
      <c r="C132" s="498" t="s">
        <v>1731</v>
      </c>
      <c r="D132" s="501">
        <v>43385</v>
      </c>
      <c r="E132" s="491" t="s">
        <v>233</v>
      </c>
      <c r="F132" s="492" t="s">
        <v>234</v>
      </c>
      <c r="G132" s="494" t="s">
        <v>235</v>
      </c>
      <c r="H132" s="495" t="s">
        <v>504</v>
      </c>
      <c r="I132" s="490" t="s">
        <v>48</v>
      </c>
      <c r="J132" s="526">
        <v>500000</v>
      </c>
      <c r="K132" s="493" t="s">
        <v>159</v>
      </c>
      <c r="L132" s="255"/>
      <c r="M132" s="300"/>
    </row>
    <row r="133" spans="1:13" ht="125.4" x14ac:dyDescent="0.35">
      <c r="A133" s="289">
        <v>67</v>
      </c>
      <c r="B133" s="201">
        <v>99</v>
      </c>
      <c r="C133" s="498" t="s">
        <v>1732</v>
      </c>
      <c r="D133" s="501">
        <v>43411</v>
      </c>
      <c r="E133" s="498" t="s">
        <v>1733</v>
      </c>
      <c r="F133" s="491" t="s">
        <v>1219</v>
      </c>
      <c r="G133" s="500" t="s">
        <v>1220</v>
      </c>
      <c r="H133" s="496" t="s">
        <v>504</v>
      </c>
      <c r="I133" s="499" t="s">
        <v>48</v>
      </c>
      <c r="J133" s="526">
        <v>1000000</v>
      </c>
      <c r="K133" s="493" t="s">
        <v>159</v>
      </c>
      <c r="L133" s="255"/>
      <c r="M133" s="300"/>
    </row>
    <row r="134" spans="1:13" ht="93.6" x14ac:dyDescent="0.35">
      <c r="A134" s="289">
        <v>68</v>
      </c>
      <c r="B134" s="201">
        <v>100</v>
      </c>
      <c r="C134" s="498" t="s">
        <v>1734</v>
      </c>
      <c r="D134" s="501">
        <v>43385</v>
      </c>
      <c r="E134" s="498" t="s">
        <v>1735</v>
      </c>
      <c r="F134" s="497" t="s">
        <v>1736</v>
      </c>
      <c r="G134" s="500" t="s">
        <v>1737</v>
      </c>
      <c r="H134" s="496" t="s">
        <v>504</v>
      </c>
      <c r="I134" s="499" t="s">
        <v>48</v>
      </c>
      <c r="J134" s="526">
        <v>700000</v>
      </c>
      <c r="K134" s="493" t="s">
        <v>159</v>
      </c>
      <c r="L134" s="255"/>
      <c r="M134" s="300"/>
    </row>
    <row r="135" spans="1:13" ht="109.8" x14ac:dyDescent="0.35">
      <c r="A135" s="289">
        <v>69</v>
      </c>
      <c r="B135" s="201">
        <v>101</v>
      </c>
      <c r="C135" s="498" t="s">
        <v>1738</v>
      </c>
      <c r="D135" s="501">
        <v>43411</v>
      </c>
      <c r="E135" s="498" t="s">
        <v>1739</v>
      </c>
      <c r="F135" s="491" t="s">
        <v>1740</v>
      </c>
      <c r="G135" s="500" t="s">
        <v>1741</v>
      </c>
      <c r="H135" s="496" t="s">
        <v>504</v>
      </c>
      <c r="I135" s="499" t="s">
        <v>48</v>
      </c>
      <c r="J135" s="526">
        <v>1000000</v>
      </c>
      <c r="K135" s="493" t="s">
        <v>159</v>
      </c>
      <c r="L135" s="255"/>
      <c r="M135" s="300"/>
    </row>
    <row r="136" spans="1:13" ht="109.8" x14ac:dyDescent="0.35">
      <c r="A136" s="289">
        <v>70</v>
      </c>
      <c r="B136" s="201">
        <v>102</v>
      </c>
      <c r="C136" s="498" t="s">
        <v>1742</v>
      </c>
      <c r="D136" s="501">
        <v>43411</v>
      </c>
      <c r="E136" s="498" t="s">
        <v>602</v>
      </c>
      <c r="F136" s="491" t="s">
        <v>1743</v>
      </c>
      <c r="G136" s="500" t="s">
        <v>604</v>
      </c>
      <c r="H136" s="496" t="s">
        <v>504</v>
      </c>
      <c r="I136" s="499" t="s">
        <v>48</v>
      </c>
      <c r="J136" s="526">
        <v>500000</v>
      </c>
      <c r="K136" s="493" t="s">
        <v>159</v>
      </c>
      <c r="L136" s="255"/>
      <c r="M136" s="300"/>
    </row>
    <row r="137" spans="1:13" ht="94.2" x14ac:dyDescent="0.35">
      <c r="A137" s="289">
        <v>71</v>
      </c>
      <c r="B137" s="201">
        <v>103</v>
      </c>
      <c r="C137" s="498" t="s">
        <v>1744</v>
      </c>
      <c r="D137" s="501">
        <v>43411</v>
      </c>
      <c r="E137" s="498" t="s">
        <v>1745</v>
      </c>
      <c r="F137" s="491" t="s">
        <v>1746</v>
      </c>
      <c r="G137" s="500" t="s">
        <v>1747</v>
      </c>
      <c r="H137" s="496" t="s">
        <v>504</v>
      </c>
      <c r="I137" s="499" t="s">
        <v>48</v>
      </c>
      <c r="J137" s="526">
        <v>500000</v>
      </c>
      <c r="K137" s="493" t="s">
        <v>165</v>
      </c>
      <c r="L137" s="255"/>
      <c r="M137" s="300"/>
    </row>
    <row r="138" spans="1:13" ht="94.2" x14ac:dyDescent="0.35">
      <c r="A138" s="289">
        <v>72</v>
      </c>
      <c r="B138" s="201">
        <v>104</v>
      </c>
      <c r="C138" s="498" t="s">
        <v>1748</v>
      </c>
      <c r="D138" s="501">
        <v>43411</v>
      </c>
      <c r="E138" s="498" t="s">
        <v>1749</v>
      </c>
      <c r="F138" s="491" t="s">
        <v>1750</v>
      </c>
      <c r="G138" s="500" t="s">
        <v>483</v>
      </c>
      <c r="H138" s="496" t="s">
        <v>504</v>
      </c>
      <c r="I138" s="499" t="s">
        <v>48</v>
      </c>
      <c r="J138" s="526">
        <v>700000</v>
      </c>
      <c r="K138" s="493" t="s">
        <v>199</v>
      </c>
      <c r="L138" s="255"/>
      <c r="M138" s="300"/>
    </row>
    <row r="139" spans="1:13" ht="125.4" x14ac:dyDescent="0.35">
      <c r="A139" s="289">
        <v>73</v>
      </c>
      <c r="B139" s="201">
        <v>105</v>
      </c>
      <c r="C139" s="498" t="s">
        <v>1751</v>
      </c>
      <c r="D139" s="501">
        <v>43385</v>
      </c>
      <c r="E139" s="498" t="s">
        <v>1752</v>
      </c>
      <c r="F139" s="491" t="s">
        <v>1753</v>
      </c>
      <c r="G139" s="500" t="s">
        <v>1754</v>
      </c>
      <c r="H139" s="496" t="s">
        <v>504</v>
      </c>
      <c r="I139" s="499" t="s">
        <v>48</v>
      </c>
      <c r="J139" s="526">
        <v>630000</v>
      </c>
      <c r="K139" s="493" t="s">
        <v>159</v>
      </c>
      <c r="L139" s="255"/>
      <c r="M139" s="300"/>
    </row>
    <row r="140" spans="1:13" ht="78" x14ac:dyDescent="0.35">
      <c r="A140" s="289">
        <v>74</v>
      </c>
      <c r="B140" s="201">
        <v>106</v>
      </c>
      <c r="C140" s="498" t="s">
        <v>1755</v>
      </c>
      <c r="D140" s="501">
        <v>43385</v>
      </c>
      <c r="E140" s="498" t="s">
        <v>1756</v>
      </c>
      <c r="F140" s="497" t="s">
        <v>1757</v>
      </c>
      <c r="G140" s="500" t="s">
        <v>1758</v>
      </c>
      <c r="H140" s="496" t="s">
        <v>504</v>
      </c>
      <c r="I140" s="499" t="s">
        <v>48</v>
      </c>
      <c r="J140" s="526">
        <v>500000</v>
      </c>
      <c r="K140" s="493" t="s">
        <v>159</v>
      </c>
      <c r="L140" s="255"/>
      <c r="M140" s="300"/>
    </row>
    <row r="141" spans="1:13" ht="93.6" x14ac:dyDescent="0.35">
      <c r="A141" s="289">
        <v>75</v>
      </c>
      <c r="B141" s="201">
        <v>107</v>
      </c>
      <c r="C141" s="498" t="s">
        <v>1759</v>
      </c>
      <c r="D141" s="501">
        <v>43385</v>
      </c>
      <c r="E141" s="498" t="s">
        <v>1760</v>
      </c>
      <c r="F141" s="497" t="s">
        <v>1761</v>
      </c>
      <c r="G141" s="500" t="s">
        <v>1762</v>
      </c>
      <c r="H141" s="496" t="s">
        <v>504</v>
      </c>
      <c r="I141" s="499" t="s">
        <v>48</v>
      </c>
      <c r="J141" s="526">
        <v>1600000</v>
      </c>
      <c r="K141" s="493" t="s">
        <v>165</v>
      </c>
      <c r="L141" s="255"/>
      <c r="M141" s="300"/>
    </row>
    <row r="142" spans="1:13" ht="109.2" x14ac:dyDescent="0.35">
      <c r="A142" s="289">
        <v>76</v>
      </c>
      <c r="B142" s="201">
        <v>108</v>
      </c>
      <c r="C142" s="498" t="s">
        <v>1763</v>
      </c>
      <c r="D142" s="501">
        <v>43411</v>
      </c>
      <c r="E142" s="498" t="s">
        <v>1764</v>
      </c>
      <c r="F142" s="497" t="s">
        <v>1765</v>
      </c>
      <c r="G142" s="500" t="s">
        <v>1766</v>
      </c>
      <c r="H142" s="496" t="s">
        <v>504</v>
      </c>
      <c r="I142" s="499" t="s">
        <v>48</v>
      </c>
      <c r="J142" s="526">
        <v>1500000</v>
      </c>
      <c r="K142" s="493" t="s">
        <v>159</v>
      </c>
      <c r="L142" s="255"/>
      <c r="M142" s="300"/>
    </row>
    <row r="143" spans="1:13" ht="109.2" x14ac:dyDescent="0.35">
      <c r="A143" s="289">
        <v>77</v>
      </c>
      <c r="B143" s="201">
        <v>109</v>
      </c>
      <c r="C143" s="498" t="s">
        <v>1767</v>
      </c>
      <c r="D143" s="501">
        <v>43385</v>
      </c>
      <c r="E143" s="498" t="s">
        <v>1768</v>
      </c>
      <c r="F143" s="497" t="s">
        <v>1769</v>
      </c>
      <c r="G143" s="500" t="s">
        <v>1770</v>
      </c>
      <c r="H143" s="496" t="s">
        <v>504</v>
      </c>
      <c r="I143" s="499" t="s">
        <v>48</v>
      </c>
      <c r="J143" s="526">
        <v>320000</v>
      </c>
      <c r="K143" s="493" t="s">
        <v>159</v>
      </c>
      <c r="L143" s="255"/>
      <c r="M143" s="300"/>
    </row>
    <row r="144" spans="1:13" ht="15.6" x14ac:dyDescent="0.3">
      <c r="A144" s="454"/>
      <c r="B144" s="294"/>
      <c r="C144" s="295"/>
      <c r="D144" s="388"/>
      <c r="E144" s="296"/>
      <c r="F144" s="297"/>
      <c r="G144" s="380"/>
      <c r="H144" s="384"/>
      <c r="I144" s="386" t="s">
        <v>18</v>
      </c>
      <c r="J144" s="334">
        <f>SUM(J67:J143)</f>
        <v>64598000</v>
      </c>
      <c r="K144" s="298"/>
      <c r="L144" s="454"/>
      <c r="M144" s="454"/>
    </row>
    <row r="145" spans="1:13" ht="18.75" customHeight="1" x14ac:dyDescent="0.25">
      <c r="A145" s="586" t="s">
        <v>63</v>
      </c>
      <c r="B145" s="609"/>
      <c r="C145" s="609"/>
      <c r="D145" s="609"/>
      <c r="E145" s="609"/>
      <c r="F145" s="609"/>
      <c r="G145" s="609"/>
      <c r="H145" s="609"/>
      <c r="I145" s="609"/>
      <c r="J145" s="609"/>
      <c r="K145" s="609"/>
      <c r="L145" s="609"/>
      <c r="M145" s="610"/>
    </row>
    <row r="146" spans="1:13" ht="41.4" x14ac:dyDescent="0.25">
      <c r="A146" s="255">
        <v>1</v>
      </c>
      <c r="B146" s="274">
        <v>91</v>
      </c>
      <c r="C146" s="255">
        <v>1</v>
      </c>
      <c r="D146" s="279" t="s">
        <v>103</v>
      </c>
      <c r="E146" s="276" t="s">
        <v>64</v>
      </c>
      <c r="F146" s="274"/>
      <c r="G146" s="277">
        <v>406004119</v>
      </c>
      <c r="H146" s="255" t="s">
        <v>13</v>
      </c>
      <c r="I146" s="255" t="s">
        <v>142</v>
      </c>
      <c r="J146" s="280">
        <v>484240</v>
      </c>
      <c r="K146" s="275" t="s">
        <v>143</v>
      </c>
      <c r="L146" s="262" t="s">
        <v>40</v>
      </c>
      <c r="M146" s="274" t="s">
        <v>14</v>
      </c>
    </row>
    <row r="147" spans="1:13" ht="41.4" x14ac:dyDescent="0.25">
      <c r="A147" s="255">
        <v>2</v>
      </c>
      <c r="B147" s="274">
        <f>B146+1</f>
        <v>92</v>
      </c>
      <c r="C147" s="255">
        <v>2</v>
      </c>
      <c r="D147" s="279" t="s">
        <v>104</v>
      </c>
      <c r="E147" s="276" t="s">
        <v>65</v>
      </c>
      <c r="F147" s="274"/>
      <c r="G147" s="278">
        <v>40500158030</v>
      </c>
      <c r="H147" s="255" t="s">
        <v>13</v>
      </c>
      <c r="I147" s="255" t="s">
        <v>142</v>
      </c>
      <c r="J147" s="280">
        <v>12800</v>
      </c>
      <c r="K147" s="275" t="s">
        <v>144</v>
      </c>
      <c r="L147" s="250" t="s">
        <v>16</v>
      </c>
      <c r="M147" s="274" t="s">
        <v>14</v>
      </c>
    </row>
    <row r="148" spans="1:13" ht="55.2" x14ac:dyDescent="0.25">
      <c r="A148" s="255">
        <v>3</v>
      </c>
      <c r="B148" s="274">
        <f t="shared" ref="B148:B211" si="3">B147+1</f>
        <v>93</v>
      </c>
      <c r="C148" s="255">
        <v>3</v>
      </c>
      <c r="D148" s="279" t="s">
        <v>105</v>
      </c>
      <c r="E148" s="276" t="s">
        <v>66</v>
      </c>
      <c r="F148" s="274"/>
      <c r="G148" s="278">
        <v>40500486610</v>
      </c>
      <c r="H148" s="255" t="s">
        <v>13</v>
      </c>
      <c r="I148" s="255" t="s">
        <v>142</v>
      </c>
      <c r="J148" s="280">
        <v>51200</v>
      </c>
      <c r="K148" s="275" t="s">
        <v>144</v>
      </c>
      <c r="L148" s="250" t="s">
        <v>16</v>
      </c>
      <c r="M148" s="274" t="s">
        <v>14</v>
      </c>
    </row>
    <row r="149" spans="1:13" ht="55.2" x14ac:dyDescent="0.25">
      <c r="A149" s="255">
        <v>4</v>
      </c>
      <c r="B149" s="274">
        <f t="shared" si="3"/>
        <v>94</v>
      </c>
      <c r="C149" s="255">
        <v>4</v>
      </c>
      <c r="D149" s="279" t="s">
        <v>106</v>
      </c>
      <c r="E149" s="276" t="s">
        <v>67</v>
      </c>
      <c r="F149" s="274"/>
      <c r="G149" s="278">
        <v>40600049388</v>
      </c>
      <c r="H149" s="255" t="s">
        <v>13</v>
      </c>
      <c r="I149" s="255" t="s">
        <v>142</v>
      </c>
      <c r="J149" s="280">
        <v>568800</v>
      </c>
      <c r="K149" s="275" t="s">
        <v>145</v>
      </c>
      <c r="L149" s="250" t="s">
        <v>16</v>
      </c>
      <c r="M149" s="274" t="s">
        <v>14</v>
      </c>
    </row>
    <row r="150" spans="1:13" ht="41.4" x14ac:dyDescent="0.25">
      <c r="A150" s="255">
        <v>5</v>
      </c>
      <c r="B150" s="274">
        <f t="shared" si="3"/>
        <v>95</v>
      </c>
      <c r="C150" s="255">
        <v>5</v>
      </c>
      <c r="D150" s="279" t="s">
        <v>107</v>
      </c>
      <c r="E150" s="276" t="s">
        <v>68</v>
      </c>
      <c r="F150" s="274"/>
      <c r="G150" s="278">
        <v>40500415538</v>
      </c>
      <c r="H150" s="255" t="s">
        <v>13</v>
      </c>
      <c r="I150" s="255" t="s">
        <v>142</v>
      </c>
      <c r="J150" s="280">
        <v>31360</v>
      </c>
      <c r="K150" s="275" t="s">
        <v>144</v>
      </c>
      <c r="L150" s="250" t="s">
        <v>16</v>
      </c>
      <c r="M150" s="274" t="s">
        <v>14</v>
      </c>
    </row>
    <row r="151" spans="1:13" ht="41.4" x14ac:dyDescent="0.25">
      <c r="A151" s="255">
        <v>6</v>
      </c>
      <c r="B151" s="274">
        <f t="shared" si="3"/>
        <v>96</v>
      </c>
      <c r="C151" s="255">
        <v>6</v>
      </c>
      <c r="D151" s="279" t="s">
        <v>108</v>
      </c>
      <c r="E151" s="276" t="s">
        <v>69</v>
      </c>
      <c r="F151" s="274"/>
      <c r="G151" s="278">
        <v>40500644168</v>
      </c>
      <c r="H151" s="255" t="s">
        <v>13</v>
      </c>
      <c r="I151" s="255" t="s">
        <v>142</v>
      </c>
      <c r="J151" s="280">
        <v>19200</v>
      </c>
      <c r="K151" s="275" t="s">
        <v>144</v>
      </c>
      <c r="L151" s="250" t="s">
        <v>16</v>
      </c>
      <c r="M151" s="274" t="s">
        <v>14</v>
      </c>
    </row>
    <row r="152" spans="1:13" ht="55.2" x14ac:dyDescent="0.25">
      <c r="A152" s="255">
        <v>7</v>
      </c>
      <c r="B152" s="274">
        <f t="shared" si="3"/>
        <v>97</v>
      </c>
      <c r="C152" s="255">
        <v>7</v>
      </c>
      <c r="D152" s="279" t="s">
        <v>109</v>
      </c>
      <c r="E152" s="276" t="s">
        <v>70</v>
      </c>
      <c r="F152" s="274"/>
      <c r="G152" s="278">
        <v>40500733474</v>
      </c>
      <c r="H152" s="255" t="s">
        <v>13</v>
      </c>
      <c r="I152" s="255" t="s">
        <v>142</v>
      </c>
      <c r="J152" s="280">
        <v>24320</v>
      </c>
      <c r="K152" s="275" t="s">
        <v>144</v>
      </c>
      <c r="L152" s="250" t="s">
        <v>16</v>
      </c>
      <c r="M152" s="274" t="s">
        <v>14</v>
      </c>
    </row>
    <row r="153" spans="1:13" ht="41.4" x14ac:dyDescent="0.25">
      <c r="A153" s="255">
        <v>8</v>
      </c>
      <c r="B153" s="274">
        <f t="shared" si="3"/>
        <v>98</v>
      </c>
      <c r="C153" s="255">
        <v>8</v>
      </c>
      <c r="D153" s="279" t="s">
        <v>110</v>
      </c>
      <c r="E153" s="276" t="s">
        <v>71</v>
      </c>
      <c r="F153" s="274"/>
      <c r="G153" s="278">
        <v>40300897972</v>
      </c>
      <c r="H153" s="255" t="s">
        <v>13</v>
      </c>
      <c r="I153" s="255" t="s">
        <v>142</v>
      </c>
      <c r="J153" s="280">
        <v>42240</v>
      </c>
      <c r="K153" s="275" t="s">
        <v>146</v>
      </c>
      <c r="L153" s="250" t="s">
        <v>16</v>
      </c>
      <c r="M153" s="274" t="s">
        <v>14</v>
      </c>
    </row>
    <row r="154" spans="1:13" ht="55.2" x14ac:dyDescent="0.25">
      <c r="A154" s="255">
        <v>9</v>
      </c>
      <c r="B154" s="274">
        <f t="shared" si="3"/>
        <v>99</v>
      </c>
      <c r="C154" s="255">
        <v>9</v>
      </c>
      <c r="D154" s="279" t="s">
        <v>111</v>
      </c>
      <c r="E154" s="276" t="s">
        <v>72</v>
      </c>
      <c r="F154" s="274"/>
      <c r="G154" s="278">
        <v>40500665016</v>
      </c>
      <c r="H154" s="255" t="s">
        <v>13</v>
      </c>
      <c r="I154" s="255" t="s">
        <v>142</v>
      </c>
      <c r="J154" s="280">
        <v>32000</v>
      </c>
      <c r="K154" s="275" t="s">
        <v>144</v>
      </c>
      <c r="L154" s="250" t="s">
        <v>16</v>
      </c>
      <c r="M154" s="274" t="s">
        <v>14</v>
      </c>
    </row>
    <row r="155" spans="1:13" ht="41.4" x14ac:dyDescent="0.25">
      <c r="A155" s="255">
        <v>10</v>
      </c>
      <c r="B155" s="274">
        <f t="shared" si="3"/>
        <v>100</v>
      </c>
      <c r="C155" s="255">
        <v>10</v>
      </c>
      <c r="D155" s="279" t="s">
        <v>112</v>
      </c>
      <c r="E155" s="276" t="s">
        <v>73</v>
      </c>
      <c r="F155" s="274"/>
      <c r="G155" s="278">
        <v>40500658820</v>
      </c>
      <c r="H155" s="255" t="s">
        <v>13</v>
      </c>
      <c r="I155" s="255" t="s">
        <v>142</v>
      </c>
      <c r="J155" s="280">
        <v>32000</v>
      </c>
      <c r="K155" s="275" t="s">
        <v>144</v>
      </c>
      <c r="L155" s="250" t="s">
        <v>16</v>
      </c>
      <c r="M155" s="274" t="s">
        <v>14</v>
      </c>
    </row>
    <row r="156" spans="1:13" ht="41.4" x14ac:dyDescent="0.25">
      <c r="A156" s="255">
        <v>11</v>
      </c>
      <c r="B156" s="274">
        <f t="shared" si="3"/>
        <v>101</v>
      </c>
      <c r="C156" s="255">
        <v>11</v>
      </c>
      <c r="D156" s="279" t="s">
        <v>113</v>
      </c>
      <c r="E156" s="276" t="s">
        <v>74</v>
      </c>
      <c r="F156" s="274"/>
      <c r="G156" s="278">
        <v>40500790810</v>
      </c>
      <c r="H156" s="255" t="s">
        <v>13</v>
      </c>
      <c r="I156" s="255" t="s">
        <v>142</v>
      </c>
      <c r="J156" s="280">
        <v>308500</v>
      </c>
      <c r="K156" s="275" t="s">
        <v>146</v>
      </c>
      <c r="L156" s="250" t="s">
        <v>16</v>
      </c>
      <c r="M156" s="274" t="s">
        <v>14</v>
      </c>
    </row>
    <row r="157" spans="1:13" ht="41.4" x14ac:dyDescent="0.25">
      <c r="A157" s="255">
        <v>12</v>
      </c>
      <c r="B157" s="274">
        <f t="shared" si="3"/>
        <v>102</v>
      </c>
      <c r="C157" s="255">
        <v>12</v>
      </c>
      <c r="D157" s="279" t="s">
        <v>114</v>
      </c>
      <c r="E157" s="276" t="s">
        <v>75</v>
      </c>
      <c r="F157" s="274"/>
      <c r="G157" s="278">
        <v>40500945870</v>
      </c>
      <c r="H157" s="255" t="s">
        <v>13</v>
      </c>
      <c r="I157" s="255" t="s">
        <v>142</v>
      </c>
      <c r="J157" s="280">
        <v>8320</v>
      </c>
      <c r="K157" s="275" t="s">
        <v>144</v>
      </c>
      <c r="L157" s="250" t="s">
        <v>16</v>
      </c>
      <c r="M157" s="274" t="s">
        <v>14</v>
      </c>
    </row>
    <row r="158" spans="1:13" ht="41.4" x14ac:dyDescent="0.25">
      <c r="A158" s="255">
        <v>13</v>
      </c>
      <c r="B158" s="274">
        <f t="shared" si="3"/>
        <v>103</v>
      </c>
      <c r="C158" s="255">
        <v>13</v>
      </c>
      <c r="D158" s="279" t="s">
        <v>115</v>
      </c>
      <c r="E158" s="276" t="s">
        <v>76</v>
      </c>
      <c r="F158" s="274"/>
      <c r="G158" s="278">
        <v>40500967070</v>
      </c>
      <c r="H158" s="255" t="s">
        <v>13</v>
      </c>
      <c r="I158" s="255" t="s">
        <v>142</v>
      </c>
      <c r="J158" s="280">
        <v>32000</v>
      </c>
      <c r="K158" s="275" t="s">
        <v>144</v>
      </c>
      <c r="L158" s="250" t="s">
        <v>16</v>
      </c>
      <c r="M158" s="274" t="s">
        <v>14</v>
      </c>
    </row>
    <row r="159" spans="1:13" ht="41.4" x14ac:dyDescent="0.25">
      <c r="A159" s="255">
        <v>14</v>
      </c>
      <c r="B159" s="274">
        <f t="shared" si="3"/>
        <v>104</v>
      </c>
      <c r="C159" s="255">
        <v>14</v>
      </c>
      <c r="D159" s="279" t="s">
        <v>116</v>
      </c>
      <c r="E159" s="276" t="s">
        <v>77</v>
      </c>
      <c r="F159" s="274"/>
      <c r="G159" s="278">
        <v>40500966197</v>
      </c>
      <c r="H159" s="255" t="s">
        <v>13</v>
      </c>
      <c r="I159" s="255" t="s">
        <v>142</v>
      </c>
      <c r="J159" s="280">
        <v>32000</v>
      </c>
      <c r="K159" s="275" t="s">
        <v>144</v>
      </c>
      <c r="L159" s="250" t="s">
        <v>16</v>
      </c>
      <c r="M159" s="274" t="s">
        <v>14</v>
      </c>
    </row>
    <row r="160" spans="1:13" ht="41.4" x14ac:dyDescent="0.25">
      <c r="A160" s="255">
        <v>15</v>
      </c>
      <c r="B160" s="274">
        <f t="shared" si="3"/>
        <v>105</v>
      </c>
      <c r="C160" s="255">
        <v>15</v>
      </c>
      <c r="D160" s="279" t="s">
        <v>117</v>
      </c>
      <c r="E160" s="276" t="s">
        <v>78</v>
      </c>
      <c r="F160" s="274"/>
      <c r="G160" s="278">
        <v>40501056306</v>
      </c>
      <c r="H160" s="255" t="s">
        <v>13</v>
      </c>
      <c r="I160" s="255" t="s">
        <v>142</v>
      </c>
      <c r="J160" s="280">
        <v>136960</v>
      </c>
      <c r="K160" s="275" t="s">
        <v>144</v>
      </c>
      <c r="L160" s="250" t="s">
        <v>16</v>
      </c>
      <c r="M160" s="274" t="s">
        <v>14</v>
      </c>
    </row>
    <row r="161" spans="1:13" ht="41.4" x14ac:dyDescent="0.25">
      <c r="A161" s="255">
        <v>16</v>
      </c>
      <c r="B161" s="274">
        <f t="shared" si="3"/>
        <v>106</v>
      </c>
      <c r="C161" s="255">
        <v>16</v>
      </c>
      <c r="D161" s="279" t="s">
        <v>118</v>
      </c>
      <c r="E161" s="276" t="s">
        <v>79</v>
      </c>
      <c r="F161" s="274"/>
      <c r="G161" s="278">
        <v>41104285654</v>
      </c>
      <c r="H161" s="255" t="s">
        <v>13</v>
      </c>
      <c r="I161" s="255" t="s">
        <v>142</v>
      </c>
      <c r="J161" s="280">
        <v>32000</v>
      </c>
      <c r="K161" s="275" t="s">
        <v>144</v>
      </c>
      <c r="L161" s="250" t="s">
        <v>16</v>
      </c>
      <c r="M161" s="274" t="s">
        <v>14</v>
      </c>
    </row>
    <row r="162" spans="1:13" ht="41.4" x14ac:dyDescent="0.25">
      <c r="A162" s="255">
        <v>17</v>
      </c>
      <c r="B162" s="274">
        <f t="shared" si="3"/>
        <v>107</v>
      </c>
      <c r="C162" s="255">
        <v>17</v>
      </c>
      <c r="D162" s="279" t="s">
        <v>119</v>
      </c>
      <c r="E162" s="276" t="s">
        <v>80</v>
      </c>
      <c r="F162" s="274"/>
      <c r="G162" s="278">
        <v>40501527682</v>
      </c>
      <c r="H162" s="255" t="s">
        <v>13</v>
      </c>
      <c r="I162" s="255" t="s">
        <v>142</v>
      </c>
      <c r="J162" s="280">
        <v>22400</v>
      </c>
      <c r="K162" s="275" t="s">
        <v>144</v>
      </c>
      <c r="L162" s="250" t="s">
        <v>16</v>
      </c>
      <c r="M162" s="274" t="s">
        <v>14</v>
      </c>
    </row>
    <row r="163" spans="1:13" ht="55.2" x14ac:dyDescent="0.25">
      <c r="A163" s="255">
        <v>18</v>
      </c>
      <c r="B163" s="274">
        <f t="shared" si="3"/>
        <v>108</v>
      </c>
      <c r="C163" s="255">
        <v>18</v>
      </c>
      <c r="D163" s="279" t="s">
        <v>120</v>
      </c>
      <c r="E163" s="276" t="s">
        <v>81</v>
      </c>
      <c r="F163" s="274"/>
      <c r="G163" s="278">
        <v>40501168585</v>
      </c>
      <c r="H163" s="255" t="s">
        <v>13</v>
      </c>
      <c r="I163" s="255" t="s">
        <v>142</v>
      </c>
      <c r="J163" s="280">
        <v>6400</v>
      </c>
      <c r="K163" s="275" t="s">
        <v>144</v>
      </c>
      <c r="L163" s="250" t="s">
        <v>16</v>
      </c>
      <c r="M163" s="274" t="s">
        <v>14</v>
      </c>
    </row>
    <row r="164" spans="1:13" ht="41.4" x14ac:dyDescent="0.25">
      <c r="A164" s="255">
        <v>19</v>
      </c>
      <c r="B164" s="274">
        <f t="shared" si="3"/>
        <v>109</v>
      </c>
      <c r="C164" s="255">
        <v>19</v>
      </c>
      <c r="D164" s="279" t="s">
        <v>121</v>
      </c>
      <c r="E164" s="276" t="s">
        <v>82</v>
      </c>
      <c r="F164" s="274"/>
      <c r="G164" s="278">
        <v>40501104084</v>
      </c>
      <c r="H164" s="255" t="s">
        <v>13</v>
      </c>
      <c r="I164" s="255" t="s">
        <v>142</v>
      </c>
      <c r="J164" s="280">
        <v>5120</v>
      </c>
      <c r="K164" s="275" t="s">
        <v>144</v>
      </c>
      <c r="L164" s="250" t="s">
        <v>16</v>
      </c>
      <c r="M164" s="274" t="s">
        <v>14</v>
      </c>
    </row>
    <row r="165" spans="1:13" ht="41.4" x14ac:dyDescent="0.25">
      <c r="A165" s="255">
        <v>20</v>
      </c>
      <c r="B165" s="274">
        <f t="shared" si="3"/>
        <v>110</v>
      </c>
      <c r="C165" s="255">
        <v>20</v>
      </c>
      <c r="D165" s="279" t="s">
        <v>122</v>
      </c>
      <c r="E165" s="276" t="s">
        <v>83</v>
      </c>
      <c r="F165" s="274"/>
      <c r="G165" s="278">
        <v>41000145807</v>
      </c>
      <c r="H165" s="255" t="s">
        <v>13</v>
      </c>
      <c r="I165" s="255" t="s">
        <v>142</v>
      </c>
      <c r="J165" s="280">
        <v>96000</v>
      </c>
      <c r="K165" s="275" t="s">
        <v>146</v>
      </c>
      <c r="L165" s="250" t="s">
        <v>16</v>
      </c>
      <c r="M165" s="274" t="s">
        <v>14</v>
      </c>
    </row>
    <row r="166" spans="1:13" ht="41.4" x14ac:dyDescent="0.25">
      <c r="A166" s="255">
        <v>21</v>
      </c>
      <c r="B166" s="274">
        <f t="shared" si="3"/>
        <v>111</v>
      </c>
      <c r="C166" s="255">
        <v>21</v>
      </c>
      <c r="D166" s="279" t="s">
        <v>123</v>
      </c>
      <c r="E166" s="276" t="s">
        <v>84</v>
      </c>
      <c r="F166" s="274"/>
      <c r="G166" s="273">
        <v>5405320456</v>
      </c>
      <c r="H166" s="255" t="s">
        <v>13</v>
      </c>
      <c r="I166" s="255" t="s">
        <v>142</v>
      </c>
      <c r="J166" s="280">
        <v>111360</v>
      </c>
      <c r="K166" s="275" t="s">
        <v>144</v>
      </c>
      <c r="L166" s="262" t="s">
        <v>40</v>
      </c>
      <c r="M166" s="274" t="s">
        <v>14</v>
      </c>
    </row>
    <row r="167" spans="1:13" ht="41.4" x14ac:dyDescent="0.25">
      <c r="A167" s="255">
        <v>22</v>
      </c>
      <c r="B167" s="274">
        <f t="shared" si="3"/>
        <v>112</v>
      </c>
      <c r="C167" s="255">
        <v>22</v>
      </c>
      <c r="D167" s="279" t="s">
        <v>124</v>
      </c>
      <c r="E167" s="276" t="s">
        <v>85</v>
      </c>
      <c r="F167" s="274"/>
      <c r="G167" s="277">
        <v>406002947</v>
      </c>
      <c r="H167" s="255" t="s">
        <v>13</v>
      </c>
      <c r="I167" s="255" t="s">
        <v>142</v>
      </c>
      <c r="J167" s="280">
        <v>397370</v>
      </c>
      <c r="K167" s="275" t="s">
        <v>147</v>
      </c>
      <c r="L167" s="262" t="s">
        <v>40</v>
      </c>
      <c r="M167" s="274" t="s">
        <v>14</v>
      </c>
    </row>
    <row r="168" spans="1:13" ht="41.4" x14ac:dyDescent="0.25">
      <c r="A168" s="255">
        <v>23</v>
      </c>
      <c r="B168" s="274">
        <f t="shared" si="3"/>
        <v>113</v>
      </c>
      <c r="C168" s="255">
        <v>23</v>
      </c>
      <c r="D168" s="279" t="s">
        <v>125</v>
      </c>
      <c r="E168" s="276" t="s">
        <v>86</v>
      </c>
      <c r="F168" s="274"/>
      <c r="G168" s="277">
        <v>406004278</v>
      </c>
      <c r="H168" s="255" t="s">
        <v>13</v>
      </c>
      <c r="I168" s="255" t="s">
        <v>142</v>
      </c>
      <c r="J168" s="280">
        <v>105600</v>
      </c>
      <c r="K168" s="275" t="s">
        <v>144</v>
      </c>
      <c r="L168" s="262" t="s">
        <v>40</v>
      </c>
      <c r="M168" s="274" t="s">
        <v>14</v>
      </c>
    </row>
    <row r="169" spans="1:13" ht="41.4" x14ac:dyDescent="0.25">
      <c r="A169" s="255">
        <v>24</v>
      </c>
      <c r="B169" s="274">
        <f t="shared" si="3"/>
        <v>114</v>
      </c>
      <c r="C169" s="255">
        <v>24</v>
      </c>
      <c r="D169" s="279" t="s">
        <v>126</v>
      </c>
      <c r="E169" s="276" t="s">
        <v>87</v>
      </c>
      <c r="F169" s="274"/>
      <c r="G169" s="277">
        <v>408015525</v>
      </c>
      <c r="H169" s="255" t="s">
        <v>13</v>
      </c>
      <c r="I169" s="255" t="s">
        <v>142</v>
      </c>
      <c r="J169" s="280">
        <v>68480</v>
      </c>
      <c r="K169" s="275" t="s">
        <v>144</v>
      </c>
      <c r="L169" s="262" t="s">
        <v>40</v>
      </c>
      <c r="M169" s="274" t="s">
        <v>14</v>
      </c>
    </row>
    <row r="170" spans="1:13" ht="41.4" x14ac:dyDescent="0.25">
      <c r="A170" s="255">
        <v>25</v>
      </c>
      <c r="B170" s="274">
        <f t="shared" si="3"/>
        <v>115</v>
      </c>
      <c r="C170" s="255">
        <v>25</v>
      </c>
      <c r="D170" s="279" t="s">
        <v>127</v>
      </c>
      <c r="E170" s="276" t="s">
        <v>88</v>
      </c>
      <c r="F170" s="274"/>
      <c r="G170" s="277">
        <v>406005592</v>
      </c>
      <c r="H170" s="255" t="s">
        <v>13</v>
      </c>
      <c r="I170" s="255" t="s">
        <v>142</v>
      </c>
      <c r="J170" s="280">
        <v>329444</v>
      </c>
      <c r="K170" s="275" t="s">
        <v>144</v>
      </c>
      <c r="L170" s="262" t="s">
        <v>40</v>
      </c>
      <c r="M170" s="274" t="s">
        <v>14</v>
      </c>
    </row>
    <row r="171" spans="1:13" ht="41.4" x14ac:dyDescent="0.25">
      <c r="A171" s="255">
        <v>26</v>
      </c>
      <c r="B171" s="274">
        <f t="shared" si="3"/>
        <v>116</v>
      </c>
      <c r="C171" s="255">
        <v>26</v>
      </c>
      <c r="D171" s="279" t="s">
        <v>128</v>
      </c>
      <c r="E171" s="276" t="s">
        <v>89</v>
      </c>
      <c r="F171" s="274"/>
      <c r="G171" s="277">
        <v>404004730</v>
      </c>
      <c r="H171" s="255" t="s">
        <v>13</v>
      </c>
      <c r="I171" s="255" t="s">
        <v>142</v>
      </c>
      <c r="J171" s="280">
        <v>297600</v>
      </c>
      <c r="K171" s="275" t="s">
        <v>144</v>
      </c>
      <c r="L171" s="262" t="s">
        <v>40</v>
      </c>
      <c r="M171" s="274" t="s">
        <v>14</v>
      </c>
    </row>
    <row r="172" spans="1:13" ht="41.4" x14ac:dyDescent="0.25">
      <c r="A172" s="255">
        <v>27</v>
      </c>
      <c r="B172" s="274">
        <f t="shared" si="3"/>
        <v>117</v>
      </c>
      <c r="C172" s="255">
        <v>27</v>
      </c>
      <c r="D172" s="279" t="s">
        <v>129</v>
      </c>
      <c r="E172" s="276" t="s">
        <v>90</v>
      </c>
      <c r="F172" s="274"/>
      <c r="G172" s="277">
        <v>406003965</v>
      </c>
      <c r="H172" s="255" t="s">
        <v>13</v>
      </c>
      <c r="I172" s="255" t="s">
        <v>142</v>
      </c>
      <c r="J172" s="280">
        <v>431380</v>
      </c>
      <c r="K172" s="275" t="s">
        <v>144</v>
      </c>
      <c r="L172" s="262" t="s">
        <v>40</v>
      </c>
      <c r="M172" s="274" t="s">
        <v>14</v>
      </c>
    </row>
    <row r="173" spans="1:13" ht="41.4" x14ac:dyDescent="0.25">
      <c r="A173" s="255">
        <v>28</v>
      </c>
      <c r="B173" s="274">
        <f t="shared" si="3"/>
        <v>118</v>
      </c>
      <c r="C173" s="255">
        <v>28</v>
      </c>
      <c r="D173" s="279" t="s">
        <v>130</v>
      </c>
      <c r="E173" s="276" t="s">
        <v>91</v>
      </c>
      <c r="F173" s="274"/>
      <c r="G173" s="277">
        <v>406000234</v>
      </c>
      <c r="H173" s="255" t="s">
        <v>13</v>
      </c>
      <c r="I173" s="255" t="s">
        <v>142</v>
      </c>
      <c r="J173" s="280">
        <v>1295734</v>
      </c>
      <c r="K173" s="275" t="s">
        <v>143</v>
      </c>
      <c r="L173" s="262" t="s">
        <v>40</v>
      </c>
      <c r="M173" s="274" t="s">
        <v>14</v>
      </c>
    </row>
    <row r="174" spans="1:13" ht="41.4" x14ac:dyDescent="0.25">
      <c r="A174" s="255">
        <v>29</v>
      </c>
      <c r="B174" s="274">
        <f t="shared" si="3"/>
        <v>119</v>
      </c>
      <c r="C174" s="255">
        <v>29</v>
      </c>
      <c r="D174" s="279" t="s">
        <v>131</v>
      </c>
      <c r="E174" s="276" t="s">
        <v>92</v>
      </c>
      <c r="F174" s="274"/>
      <c r="G174" s="277">
        <v>401000270</v>
      </c>
      <c r="H174" s="255" t="s">
        <v>13</v>
      </c>
      <c r="I174" s="255" t="s">
        <v>142</v>
      </c>
      <c r="J174" s="280">
        <v>89600</v>
      </c>
      <c r="K174" s="275" t="s">
        <v>144</v>
      </c>
      <c r="L174" s="262" t="s">
        <v>40</v>
      </c>
      <c r="M174" s="274" t="s">
        <v>14</v>
      </c>
    </row>
    <row r="175" spans="1:13" ht="41.4" x14ac:dyDescent="0.25">
      <c r="A175" s="255">
        <v>30</v>
      </c>
      <c r="B175" s="274">
        <f t="shared" si="3"/>
        <v>120</v>
      </c>
      <c r="C175" s="255">
        <v>30</v>
      </c>
      <c r="D175" s="279" t="s">
        <v>132</v>
      </c>
      <c r="E175" s="276" t="s">
        <v>93</v>
      </c>
      <c r="F175" s="274"/>
      <c r="G175" s="277">
        <v>406001742</v>
      </c>
      <c r="H175" s="255" t="s">
        <v>13</v>
      </c>
      <c r="I175" s="255" t="s">
        <v>142</v>
      </c>
      <c r="J175" s="280">
        <v>1016300</v>
      </c>
      <c r="K175" s="275" t="s">
        <v>148</v>
      </c>
      <c r="L175" s="262" t="s">
        <v>40</v>
      </c>
      <c r="M175" s="274" t="s">
        <v>14</v>
      </c>
    </row>
    <row r="176" spans="1:13" ht="41.4" x14ac:dyDescent="0.25">
      <c r="A176" s="255">
        <v>31</v>
      </c>
      <c r="B176" s="274">
        <f t="shared" si="3"/>
        <v>121</v>
      </c>
      <c r="C176" s="255">
        <v>31</v>
      </c>
      <c r="D176" s="279" t="s">
        <v>133</v>
      </c>
      <c r="E176" s="276" t="s">
        <v>94</v>
      </c>
      <c r="F176" s="274"/>
      <c r="G176" s="277">
        <v>401003859</v>
      </c>
      <c r="H176" s="255" t="s">
        <v>13</v>
      </c>
      <c r="I176" s="255" t="s">
        <v>142</v>
      </c>
      <c r="J176" s="280">
        <v>51200</v>
      </c>
      <c r="K176" s="275" t="s">
        <v>143</v>
      </c>
      <c r="L176" s="262" t="s">
        <v>40</v>
      </c>
      <c r="M176" s="274" t="s">
        <v>14</v>
      </c>
    </row>
    <row r="177" spans="1:13" ht="41.4" x14ac:dyDescent="0.25">
      <c r="A177" s="255">
        <v>32</v>
      </c>
      <c r="B177" s="274">
        <f t="shared" si="3"/>
        <v>122</v>
      </c>
      <c r="C177" s="255">
        <v>32</v>
      </c>
      <c r="D177" s="279" t="s">
        <v>134</v>
      </c>
      <c r="E177" s="276" t="s">
        <v>95</v>
      </c>
      <c r="F177" s="274"/>
      <c r="G177" s="277">
        <v>406003732</v>
      </c>
      <c r="H177" s="255" t="s">
        <v>13</v>
      </c>
      <c r="I177" s="255" t="s">
        <v>142</v>
      </c>
      <c r="J177" s="280">
        <v>496598</v>
      </c>
      <c r="K177" s="275" t="s">
        <v>147</v>
      </c>
      <c r="L177" s="262" t="s">
        <v>40</v>
      </c>
      <c r="M177" s="274" t="s">
        <v>14</v>
      </c>
    </row>
    <row r="178" spans="1:13" ht="41.4" x14ac:dyDescent="0.25">
      <c r="A178" s="255">
        <v>33</v>
      </c>
      <c r="B178" s="274">
        <f t="shared" si="3"/>
        <v>123</v>
      </c>
      <c r="C178" s="255">
        <v>33</v>
      </c>
      <c r="D178" s="279" t="s">
        <v>135</v>
      </c>
      <c r="E178" s="276" t="s">
        <v>96</v>
      </c>
      <c r="F178" s="274"/>
      <c r="G178" s="277">
        <v>406000298</v>
      </c>
      <c r="H178" s="255" t="s">
        <v>13</v>
      </c>
      <c r="I178" s="255" t="s">
        <v>142</v>
      </c>
      <c r="J178" s="280">
        <v>98260</v>
      </c>
      <c r="K178" s="275" t="s">
        <v>144</v>
      </c>
      <c r="L178" s="262" t="s">
        <v>40</v>
      </c>
      <c r="M178" s="274" t="s">
        <v>14</v>
      </c>
    </row>
    <row r="179" spans="1:13" ht="41.4" x14ac:dyDescent="0.25">
      <c r="A179" s="255">
        <v>34</v>
      </c>
      <c r="B179" s="274">
        <f t="shared" si="3"/>
        <v>124</v>
      </c>
      <c r="C179" s="255">
        <v>34</v>
      </c>
      <c r="D179" s="279" t="s">
        <v>136</v>
      </c>
      <c r="E179" s="276" t="s">
        <v>97</v>
      </c>
      <c r="F179" s="274"/>
      <c r="G179" s="277">
        <v>403004223</v>
      </c>
      <c r="H179" s="255" t="s">
        <v>13</v>
      </c>
      <c r="I179" s="255" t="s">
        <v>142</v>
      </c>
      <c r="J179" s="280">
        <v>224000</v>
      </c>
      <c r="K179" s="275" t="s">
        <v>144</v>
      </c>
      <c r="L179" s="262" t="s">
        <v>40</v>
      </c>
      <c r="M179" s="274" t="s">
        <v>14</v>
      </c>
    </row>
    <row r="180" spans="1:13" ht="41.4" x14ac:dyDescent="0.25">
      <c r="A180" s="255">
        <v>35</v>
      </c>
      <c r="B180" s="274">
        <f t="shared" si="3"/>
        <v>125</v>
      </c>
      <c r="C180" s="255">
        <v>35</v>
      </c>
      <c r="D180" s="279" t="s">
        <v>137</v>
      </c>
      <c r="E180" s="276" t="s">
        <v>98</v>
      </c>
      <c r="F180" s="274"/>
      <c r="G180" s="277">
        <v>401004027</v>
      </c>
      <c r="H180" s="255" t="s">
        <v>13</v>
      </c>
      <c r="I180" s="255" t="s">
        <v>142</v>
      </c>
      <c r="J180" s="280">
        <v>60800</v>
      </c>
      <c r="K180" s="275" t="s">
        <v>149</v>
      </c>
      <c r="L180" s="262" t="s">
        <v>40</v>
      </c>
      <c r="M180" s="274" t="s">
        <v>14</v>
      </c>
    </row>
    <row r="181" spans="1:13" ht="41.4" x14ac:dyDescent="0.25">
      <c r="A181" s="255">
        <v>36</v>
      </c>
      <c r="B181" s="274">
        <f t="shared" si="3"/>
        <v>126</v>
      </c>
      <c r="C181" s="255">
        <v>36</v>
      </c>
      <c r="D181" s="279" t="s">
        <v>138</v>
      </c>
      <c r="E181" s="276" t="s">
        <v>99</v>
      </c>
      <c r="F181" s="274"/>
      <c r="G181" s="277">
        <v>406000241</v>
      </c>
      <c r="H181" s="255" t="s">
        <v>13</v>
      </c>
      <c r="I181" s="255" t="s">
        <v>142</v>
      </c>
      <c r="J181" s="280">
        <v>1501280</v>
      </c>
      <c r="K181" s="275" t="s">
        <v>146</v>
      </c>
      <c r="L181" s="262" t="s">
        <v>40</v>
      </c>
      <c r="M181" s="274" t="s">
        <v>14</v>
      </c>
    </row>
    <row r="182" spans="1:13" ht="41.4" x14ac:dyDescent="0.25">
      <c r="A182" s="255">
        <v>37</v>
      </c>
      <c r="B182" s="274">
        <f t="shared" si="3"/>
        <v>127</v>
      </c>
      <c r="C182" s="255">
        <v>37</v>
      </c>
      <c r="D182" s="279" t="s">
        <v>139</v>
      </c>
      <c r="E182" s="276" t="s">
        <v>100</v>
      </c>
      <c r="F182" s="255"/>
      <c r="G182" s="277">
        <v>404006008</v>
      </c>
      <c r="H182" s="255" t="s">
        <v>13</v>
      </c>
      <c r="I182" s="255" t="s">
        <v>142</v>
      </c>
      <c r="J182" s="280">
        <v>1306240</v>
      </c>
      <c r="K182" s="275" t="s">
        <v>147</v>
      </c>
      <c r="L182" s="262" t="s">
        <v>40</v>
      </c>
      <c r="M182" s="274" t="s">
        <v>14</v>
      </c>
    </row>
    <row r="183" spans="1:13" ht="41.4" x14ac:dyDescent="0.25">
      <c r="A183" s="255">
        <v>38</v>
      </c>
      <c r="B183" s="274">
        <f t="shared" si="3"/>
        <v>128</v>
      </c>
      <c r="C183" s="255">
        <v>38</v>
      </c>
      <c r="D183" s="279" t="s">
        <v>140</v>
      </c>
      <c r="E183" s="276" t="s">
        <v>101</v>
      </c>
      <c r="F183" s="255"/>
      <c r="G183" s="277">
        <v>403000268</v>
      </c>
      <c r="H183" s="255" t="s">
        <v>13</v>
      </c>
      <c r="I183" s="255" t="s">
        <v>142</v>
      </c>
      <c r="J183" s="280">
        <v>300800</v>
      </c>
      <c r="K183" s="275" t="s">
        <v>146</v>
      </c>
      <c r="L183" s="262" t="s">
        <v>40</v>
      </c>
      <c r="M183" s="274" t="s">
        <v>14</v>
      </c>
    </row>
    <row r="184" spans="1:13" ht="41.4" x14ac:dyDescent="0.25">
      <c r="A184" s="255">
        <v>39</v>
      </c>
      <c r="B184" s="274">
        <f t="shared" si="3"/>
        <v>129</v>
      </c>
      <c r="C184" s="255">
        <v>39</v>
      </c>
      <c r="D184" s="279" t="s">
        <v>141</v>
      </c>
      <c r="E184" s="276" t="s">
        <v>102</v>
      </c>
      <c r="F184" s="255"/>
      <c r="G184" s="277">
        <v>405000016</v>
      </c>
      <c r="H184" s="255" t="s">
        <v>13</v>
      </c>
      <c r="I184" s="255" t="s">
        <v>142</v>
      </c>
      <c r="J184" s="280">
        <v>967040</v>
      </c>
      <c r="K184" s="275" t="s">
        <v>148</v>
      </c>
      <c r="L184" s="262" t="s">
        <v>40</v>
      </c>
      <c r="M184" s="274" t="s">
        <v>14</v>
      </c>
    </row>
    <row r="185" spans="1:13" ht="41.4" x14ac:dyDescent="0.25">
      <c r="A185" s="255">
        <v>40</v>
      </c>
      <c r="B185" s="274">
        <f t="shared" si="3"/>
        <v>130</v>
      </c>
      <c r="C185" s="255">
        <v>40</v>
      </c>
      <c r="D185" s="390" t="s">
        <v>641</v>
      </c>
      <c r="E185" s="390" t="s">
        <v>782</v>
      </c>
      <c r="F185" s="255"/>
      <c r="G185" s="391">
        <v>411135396</v>
      </c>
      <c r="H185" s="390" t="s">
        <v>13</v>
      </c>
      <c r="I185" s="390" t="s">
        <v>142</v>
      </c>
      <c r="J185" s="392">
        <v>55359</v>
      </c>
      <c r="K185" s="390" t="s">
        <v>907</v>
      </c>
      <c r="L185" s="262"/>
      <c r="M185" s="274" t="s">
        <v>14</v>
      </c>
    </row>
    <row r="186" spans="1:13" ht="41.4" x14ac:dyDescent="0.25">
      <c r="A186" s="255">
        <v>41</v>
      </c>
      <c r="B186" s="274">
        <f t="shared" si="3"/>
        <v>131</v>
      </c>
      <c r="C186" s="255">
        <v>41</v>
      </c>
      <c r="D186" s="390" t="s">
        <v>642</v>
      </c>
      <c r="E186" s="390" t="s">
        <v>782</v>
      </c>
      <c r="F186" s="255"/>
      <c r="G186" s="391">
        <v>411135396</v>
      </c>
      <c r="H186" s="390" t="s">
        <v>13</v>
      </c>
      <c r="I186" s="390" t="s">
        <v>142</v>
      </c>
      <c r="J186" s="392">
        <v>251000</v>
      </c>
      <c r="K186" s="390" t="s">
        <v>908</v>
      </c>
      <c r="L186" s="262"/>
      <c r="M186" s="274" t="s">
        <v>14</v>
      </c>
    </row>
    <row r="187" spans="1:13" ht="41.4" x14ac:dyDescent="0.25">
      <c r="A187" s="255">
        <v>42</v>
      </c>
      <c r="B187" s="274">
        <f t="shared" si="3"/>
        <v>132</v>
      </c>
      <c r="C187" s="255">
        <v>42</v>
      </c>
      <c r="D187" s="390" t="s">
        <v>643</v>
      </c>
      <c r="E187" s="390" t="s">
        <v>783</v>
      </c>
      <c r="F187" s="255"/>
      <c r="G187" s="393">
        <v>41103088780</v>
      </c>
      <c r="H187" s="390" t="s">
        <v>13</v>
      </c>
      <c r="I187" s="390" t="s">
        <v>142</v>
      </c>
      <c r="J187" s="392">
        <v>23450</v>
      </c>
      <c r="K187" s="390" t="s">
        <v>909</v>
      </c>
      <c r="L187" s="262"/>
      <c r="M187" s="274" t="s">
        <v>14</v>
      </c>
    </row>
    <row r="188" spans="1:13" ht="41.4" x14ac:dyDescent="0.25">
      <c r="A188" s="255">
        <v>43</v>
      </c>
      <c r="B188" s="274">
        <f t="shared" si="3"/>
        <v>133</v>
      </c>
      <c r="C188" s="255">
        <v>43</v>
      </c>
      <c r="D188" s="390" t="s">
        <v>643</v>
      </c>
      <c r="E188" s="390" t="s">
        <v>783</v>
      </c>
      <c r="F188" s="255"/>
      <c r="G188" s="393">
        <v>41103088780</v>
      </c>
      <c r="H188" s="390" t="s">
        <v>13</v>
      </c>
      <c r="I188" s="390" t="s">
        <v>142</v>
      </c>
      <c r="J188" s="392">
        <v>6000</v>
      </c>
      <c r="K188" s="390" t="s">
        <v>910</v>
      </c>
      <c r="L188" s="262"/>
      <c r="M188" s="274" t="s">
        <v>14</v>
      </c>
    </row>
    <row r="189" spans="1:13" ht="41.4" x14ac:dyDescent="0.25">
      <c r="A189" s="255">
        <v>44</v>
      </c>
      <c r="B189" s="274">
        <f t="shared" si="3"/>
        <v>134</v>
      </c>
      <c r="C189" s="255">
        <v>44</v>
      </c>
      <c r="D189" s="390" t="s">
        <v>643</v>
      </c>
      <c r="E189" s="390" t="s">
        <v>783</v>
      </c>
      <c r="F189" s="255"/>
      <c r="G189" s="393">
        <v>41103088780</v>
      </c>
      <c r="H189" s="390" t="s">
        <v>13</v>
      </c>
      <c r="I189" s="390" t="s">
        <v>142</v>
      </c>
      <c r="J189" s="392">
        <v>25920</v>
      </c>
      <c r="K189" s="390" t="s">
        <v>910</v>
      </c>
      <c r="L189" s="262"/>
      <c r="M189" s="274" t="s">
        <v>14</v>
      </c>
    </row>
    <row r="190" spans="1:13" ht="41.4" x14ac:dyDescent="0.25">
      <c r="A190" s="255">
        <v>45</v>
      </c>
      <c r="B190" s="274">
        <f t="shared" si="3"/>
        <v>135</v>
      </c>
      <c r="C190" s="255">
        <v>45</v>
      </c>
      <c r="D190" s="390" t="s">
        <v>644</v>
      </c>
      <c r="E190" s="390" t="s">
        <v>784</v>
      </c>
      <c r="F190" s="255"/>
      <c r="G190" s="393">
        <v>40401073403</v>
      </c>
      <c r="H190" s="390" t="s">
        <v>13</v>
      </c>
      <c r="I190" s="390" t="s">
        <v>142</v>
      </c>
      <c r="J190" s="392">
        <v>33500</v>
      </c>
      <c r="K190" s="390" t="s">
        <v>911</v>
      </c>
      <c r="L190" s="262"/>
      <c r="M190" s="274" t="s">
        <v>14</v>
      </c>
    </row>
    <row r="191" spans="1:13" ht="41.4" x14ac:dyDescent="0.25">
      <c r="A191" s="255">
        <v>46</v>
      </c>
      <c r="B191" s="274">
        <f t="shared" si="3"/>
        <v>136</v>
      </c>
      <c r="C191" s="255">
        <v>46</v>
      </c>
      <c r="D191" s="390" t="s">
        <v>645</v>
      </c>
      <c r="E191" s="390" t="s">
        <v>785</v>
      </c>
      <c r="F191" s="255"/>
      <c r="G191" s="393">
        <v>41104318324</v>
      </c>
      <c r="H191" s="390" t="s">
        <v>13</v>
      </c>
      <c r="I191" s="390" t="s">
        <v>142</v>
      </c>
      <c r="J191" s="392">
        <v>33500</v>
      </c>
      <c r="K191" s="390" t="s">
        <v>912</v>
      </c>
      <c r="L191" s="262"/>
      <c r="M191" s="274" t="s">
        <v>14</v>
      </c>
    </row>
    <row r="192" spans="1:13" ht="41.4" x14ac:dyDescent="0.25">
      <c r="A192" s="255">
        <v>47</v>
      </c>
      <c r="B192" s="274">
        <f t="shared" si="3"/>
        <v>137</v>
      </c>
      <c r="C192" s="255">
        <v>47</v>
      </c>
      <c r="D192" s="390" t="s">
        <v>645</v>
      </c>
      <c r="E192" s="390" t="s">
        <v>785</v>
      </c>
      <c r="F192" s="255"/>
      <c r="G192" s="393">
        <v>41104318324</v>
      </c>
      <c r="H192" s="390" t="s">
        <v>13</v>
      </c>
      <c r="I192" s="390" t="s">
        <v>142</v>
      </c>
      <c r="J192" s="392">
        <v>7080</v>
      </c>
      <c r="K192" s="390" t="s">
        <v>910</v>
      </c>
      <c r="L192" s="262"/>
      <c r="M192" s="274" t="s">
        <v>14</v>
      </c>
    </row>
    <row r="193" spans="1:13" ht="41.4" x14ac:dyDescent="0.25">
      <c r="A193" s="255">
        <v>48</v>
      </c>
      <c r="B193" s="274">
        <f t="shared" si="3"/>
        <v>138</v>
      </c>
      <c r="C193" s="255">
        <v>48</v>
      </c>
      <c r="D193" s="390" t="s">
        <v>645</v>
      </c>
      <c r="E193" s="390" t="s">
        <v>785</v>
      </c>
      <c r="F193" s="255"/>
      <c r="G193" s="393">
        <v>41104318324</v>
      </c>
      <c r="H193" s="390" t="s">
        <v>13</v>
      </c>
      <c r="I193" s="390" t="s">
        <v>142</v>
      </c>
      <c r="J193" s="392">
        <v>60000</v>
      </c>
      <c r="K193" s="390" t="s">
        <v>910</v>
      </c>
      <c r="L193" s="262"/>
      <c r="M193" s="274" t="s">
        <v>14</v>
      </c>
    </row>
    <row r="194" spans="1:13" ht="55.2" x14ac:dyDescent="0.25">
      <c r="A194" s="255">
        <v>49</v>
      </c>
      <c r="B194" s="274">
        <f t="shared" si="3"/>
        <v>139</v>
      </c>
      <c r="C194" s="255">
        <v>49</v>
      </c>
      <c r="D194" s="390" t="s">
        <v>646</v>
      </c>
      <c r="E194" s="390" t="s">
        <v>786</v>
      </c>
      <c r="F194" s="255"/>
      <c r="G194" s="393">
        <v>41102465588</v>
      </c>
      <c r="H194" s="390" t="s">
        <v>13</v>
      </c>
      <c r="I194" s="390" t="s">
        <v>142</v>
      </c>
      <c r="J194" s="392">
        <v>33500</v>
      </c>
      <c r="K194" s="390" t="s">
        <v>912</v>
      </c>
      <c r="L194" s="262"/>
      <c r="M194" s="274" t="s">
        <v>14</v>
      </c>
    </row>
    <row r="195" spans="1:13" ht="55.2" x14ac:dyDescent="0.25">
      <c r="A195" s="255">
        <v>50</v>
      </c>
      <c r="B195" s="274">
        <f t="shared" si="3"/>
        <v>140</v>
      </c>
      <c r="C195" s="255">
        <v>50</v>
      </c>
      <c r="D195" s="390" t="s">
        <v>646</v>
      </c>
      <c r="E195" s="390" t="s">
        <v>786</v>
      </c>
      <c r="F195" s="255"/>
      <c r="G195" s="393">
        <v>41102465588</v>
      </c>
      <c r="H195" s="390" t="s">
        <v>13</v>
      </c>
      <c r="I195" s="390" t="s">
        <v>142</v>
      </c>
      <c r="J195" s="392">
        <v>6960</v>
      </c>
      <c r="K195" s="390" t="s">
        <v>910</v>
      </c>
      <c r="L195" s="262"/>
      <c r="M195" s="274" t="s">
        <v>14</v>
      </c>
    </row>
    <row r="196" spans="1:13" ht="55.2" x14ac:dyDescent="0.25">
      <c r="A196" s="255">
        <v>51</v>
      </c>
      <c r="B196" s="274">
        <f t="shared" si="3"/>
        <v>141</v>
      </c>
      <c r="C196" s="255">
        <v>51</v>
      </c>
      <c r="D196" s="390" t="s">
        <v>646</v>
      </c>
      <c r="E196" s="390" t="s">
        <v>786</v>
      </c>
      <c r="F196" s="255"/>
      <c r="G196" s="393">
        <v>41102465588</v>
      </c>
      <c r="H196" s="390" t="s">
        <v>13</v>
      </c>
      <c r="I196" s="390" t="s">
        <v>142</v>
      </c>
      <c r="J196" s="392">
        <v>83880</v>
      </c>
      <c r="K196" s="390" t="s">
        <v>910</v>
      </c>
      <c r="L196" s="262"/>
      <c r="M196" s="274" t="s">
        <v>14</v>
      </c>
    </row>
    <row r="197" spans="1:13" ht="41.4" x14ac:dyDescent="0.25">
      <c r="A197" s="255">
        <v>52</v>
      </c>
      <c r="B197" s="274">
        <f t="shared" si="3"/>
        <v>142</v>
      </c>
      <c r="C197" s="255">
        <v>52</v>
      </c>
      <c r="D197" s="390" t="s">
        <v>647</v>
      </c>
      <c r="E197" s="390" t="s">
        <v>787</v>
      </c>
      <c r="F197" s="255"/>
      <c r="G197" s="393">
        <v>40100442449</v>
      </c>
      <c r="H197" s="390" t="s">
        <v>13</v>
      </c>
      <c r="I197" s="390" t="s">
        <v>142</v>
      </c>
      <c r="J197" s="392">
        <v>19800</v>
      </c>
      <c r="K197" s="390" t="s">
        <v>907</v>
      </c>
      <c r="L197" s="262"/>
      <c r="M197" s="274" t="s">
        <v>14</v>
      </c>
    </row>
    <row r="198" spans="1:13" ht="41.4" x14ac:dyDescent="0.25">
      <c r="A198" s="255">
        <v>53</v>
      </c>
      <c r="B198" s="274">
        <f t="shared" si="3"/>
        <v>143</v>
      </c>
      <c r="C198" s="255">
        <v>53</v>
      </c>
      <c r="D198" s="390" t="s">
        <v>648</v>
      </c>
      <c r="E198" s="390" t="s">
        <v>788</v>
      </c>
      <c r="F198" s="255"/>
      <c r="G198" s="393">
        <v>40100622508</v>
      </c>
      <c r="H198" s="390" t="s">
        <v>13</v>
      </c>
      <c r="I198" s="390" t="s">
        <v>142</v>
      </c>
      <c r="J198" s="392">
        <v>211200</v>
      </c>
      <c r="K198" s="390" t="s">
        <v>907</v>
      </c>
      <c r="L198" s="262"/>
      <c r="M198" s="274" t="s">
        <v>14</v>
      </c>
    </row>
    <row r="199" spans="1:13" ht="55.2" x14ac:dyDescent="0.25">
      <c r="A199" s="255">
        <v>54</v>
      </c>
      <c r="B199" s="274">
        <f t="shared" si="3"/>
        <v>144</v>
      </c>
      <c r="C199" s="255">
        <v>54</v>
      </c>
      <c r="D199" s="390" t="s">
        <v>649</v>
      </c>
      <c r="E199" s="390" t="s">
        <v>789</v>
      </c>
      <c r="F199" s="255"/>
      <c r="G199" s="393">
        <v>40101430510</v>
      </c>
      <c r="H199" s="390" t="s">
        <v>13</v>
      </c>
      <c r="I199" s="390" t="s">
        <v>142</v>
      </c>
      <c r="J199" s="392">
        <v>24480</v>
      </c>
      <c r="K199" s="390" t="s">
        <v>910</v>
      </c>
      <c r="L199" s="262"/>
      <c r="M199" s="274" t="s">
        <v>14</v>
      </c>
    </row>
    <row r="200" spans="1:13" ht="55.2" x14ac:dyDescent="0.25">
      <c r="A200" s="255">
        <v>55</v>
      </c>
      <c r="B200" s="274">
        <f t="shared" si="3"/>
        <v>145</v>
      </c>
      <c r="C200" s="255">
        <v>55</v>
      </c>
      <c r="D200" s="390" t="s">
        <v>650</v>
      </c>
      <c r="E200" s="390" t="s">
        <v>789</v>
      </c>
      <c r="F200" s="255"/>
      <c r="G200" s="393">
        <v>40101430510</v>
      </c>
      <c r="H200" s="390" t="s">
        <v>13</v>
      </c>
      <c r="I200" s="390" t="s">
        <v>142</v>
      </c>
      <c r="J200" s="392">
        <v>15600</v>
      </c>
      <c r="K200" s="390" t="s">
        <v>913</v>
      </c>
      <c r="L200" s="262"/>
      <c r="M200" s="274" t="s">
        <v>14</v>
      </c>
    </row>
    <row r="201" spans="1:13" ht="41.4" x14ac:dyDescent="0.25">
      <c r="A201" s="255">
        <v>56</v>
      </c>
      <c r="B201" s="274">
        <f t="shared" si="3"/>
        <v>146</v>
      </c>
      <c r="C201" s="255">
        <v>56</v>
      </c>
      <c r="D201" s="390" t="s">
        <v>651</v>
      </c>
      <c r="E201" s="390" t="s">
        <v>790</v>
      </c>
      <c r="F201" s="255"/>
      <c r="G201" s="393">
        <v>40400389605</v>
      </c>
      <c r="H201" s="390" t="s">
        <v>13</v>
      </c>
      <c r="I201" s="390" t="s">
        <v>142</v>
      </c>
      <c r="J201" s="392">
        <v>12800</v>
      </c>
      <c r="K201" s="390" t="s">
        <v>914</v>
      </c>
      <c r="L201" s="262"/>
      <c r="M201" s="274" t="s">
        <v>14</v>
      </c>
    </row>
    <row r="202" spans="1:13" ht="41.4" x14ac:dyDescent="0.25">
      <c r="A202" s="255">
        <v>57</v>
      </c>
      <c r="B202" s="274">
        <f t="shared" si="3"/>
        <v>147</v>
      </c>
      <c r="C202" s="255">
        <v>57</v>
      </c>
      <c r="D202" s="390" t="s">
        <v>652</v>
      </c>
      <c r="E202" s="390" t="s">
        <v>791</v>
      </c>
      <c r="F202" s="255"/>
      <c r="G202" s="393">
        <v>40301736960</v>
      </c>
      <c r="H202" s="390" t="s">
        <v>13</v>
      </c>
      <c r="I202" s="390" t="s">
        <v>142</v>
      </c>
      <c r="J202" s="392">
        <v>77050</v>
      </c>
      <c r="K202" s="390" t="s">
        <v>915</v>
      </c>
      <c r="L202" s="262"/>
      <c r="M202" s="274" t="s">
        <v>14</v>
      </c>
    </row>
    <row r="203" spans="1:13" ht="55.2" x14ac:dyDescent="0.25">
      <c r="A203" s="255">
        <v>58</v>
      </c>
      <c r="B203" s="274">
        <f t="shared" si="3"/>
        <v>148</v>
      </c>
      <c r="C203" s="255">
        <v>58</v>
      </c>
      <c r="D203" s="390" t="s">
        <v>653</v>
      </c>
      <c r="E203" s="390" t="s">
        <v>792</v>
      </c>
      <c r="F203" s="255"/>
      <c r="G203" s="393">
        <v>40300567068</v>
      </c>
      <c r="H203" s="390" t="s">
        <v>13</v>
      </c>
      <c r="I203" s="390" t="s">
        <v>142</v>
      </c>
      <c r="J203" s="392">
        <v>23450</v>
      </c>
      <c r="K203" s="390" t="s">
        <v>912</v>
      </c>
      <c r="L203" s="262"/>
      <c r="M203" s="274" t="s">
        <v>14</v>
      </c>
    </row>
    <row r="204" spans="1:13" ht="55.2" x14ac:dyDescent="0.25">
      <c r="A204" s="255">
        <v>59</v>
      </c>
      <c r="B204" s="274">
        <f t="shared" si="3"/>
        <v>149</v>
      </c>
      <c r="C204" s="255">
        <v>59</v>
      </c>
      <c r="D204" s="390" t="s">
        <v>653</v>
      </c>
      <c r="E204" s="390" t="s">
        <v>792</v>
      </c>
      <c r="F204" s="255"/>
      <c r="G204" s="393">
        <v>40300567068</v>
      </c>
      <c r="H204" s="390" t="s">
        <v>13</v>
      </c>
      <c r="I204" s="390" t="s">
        <v>142</v>
      </c>
      <c r="J204" s="392">
        <v>6480</v>
      </c>
      <c r="K204" s="390" t="s">
        <v>910</v>
      </c>
      <c r="L204" s="262"/>
      <c r="M204" s="274" t="s">
        <v>14</v>
      </c>
    </row>
    <row r="205" spans="1:13" ht="55.2" x14ac:dyDescent="0.25">
      <c r="A205" s="255">
        <v>60</v>
      </c>
      <c r="B205" s="274">
        <f t="shared" si="3"/>
        <v>150</v>
      </c>
      <c r="C205" s="255">
        <v>60</v>
      </c>
      <c r="D205" s="390" t="s">
        <v>654</v>
      </c>
      <c r="E205" s="390" t="s">
        <v>793</v>
      </c>
      <c r="F205" s="255"/>
      <c r="G205" s="393">
        <v>40200847505</v>
      </c>
      <c r="H205" s="390" t="s">
        <v>13</v>
      </c>
      <c r="I205" s="390" t="s">
        <v>142</v>
      </c>
      <c r="J205" s="392">
        <v>39000</v>
      </c>
      <c r="K205" s="390" t="s">
        <v>910</v>
      </c>
      <c r="L205" s="262"/>
      <c r="M205" s="274" t="s">
        <v>14</v>
      </c>
    </row>
    <row r="206" spans="1:13" ht="41.4" x14ac:dyDescent="0.25">
      <c r="A206" s="255">
        <v>61</v>
      </c>
      <c r="B206" s="274">
        <f t="shared" si="3"/>
        <v>151</v>
      </c>
      <c r="C206" s="255">
        <v>61</v>
      </c>
      <c r="D206" s="390" t="s">
        <v>655</v>
      </c>
      <c r="E206" s="390" t="s">
        <v>794</v>
      </c>
      <c r="F206" s="255"/>
      <c r="G206" s="393">
        <v>40300027256</v>
      </c>
      <c r="H206" s="390" t="s">
        <v>13</v>
      </c>
      <c r="I206" s="390" t="s">
        <v>142</v>
      </c>
      <c r="J206" s="392">
        <v>44890</v>
      </c>
      <c r="K206" s="390" t="s">
        <v>909</v>
      </c>
      <c r="L206" s="262"/>
      <c r="M206" s="274" t="s">
        <v>14</v>
      </c>
    </row>
    <row r="207" spans="1:13" ht="41.4" x14ac:dyDescent="0.25">
      <c r="A207" s="255">
        <v>62</v>
      </c>
      <c r="B207" s="274">
        <f t="shared" si="3"/>
        <v>152</v>
      </c>
      <c r="C207" s="255">
        <v>62</v>
      </c>
      <c r="D207" s="390" t="s">
        <v>655</v>
      </c>
      <c r="E207" s="390" t="s">
        <v>794</v>
      </c>
      <c r="F207" s="255"/>
      <c r="G207" s="393">
        <v>40300027256</v>
      </c>
      <c r="H207" s="390" t="s">
        <v>13</v>
      </c>
      <c r="I207" s="390" t="s">
        <v>142</v>
      </c>
      <c r="J207" s="392">
        <v>9120</v>
      </c>
      <c r="K207" s="390" t="s">
        <v>910</v>
      </c>
      <c r="L207" s="262"/>
      <c r="M207" s="274" t="s">
        <v>14</v>
      </c>
    </row>
    <row r="208" spans="1:13" ht="41.4" x14ac:dyDescent="0.25">
      <c r="A208" s="255">
        <v>63</v>
      </c>
      <c r="B208" s="274">
        <f t="shared" si="3"/>
        <v>153</v>
      </c>
      <c r="C208" s="255">
        <v>63</v>
      </c>
      <c r="D208" s="390" t="s">
        <v>656</v>
      </c>
      <c r="E208" s="390" t="s">
        <v>795</v>
      </c>
      <c r="F208" s="255"/>
      <c r="G208" s="393">
        <v>41100330137</v>
      </c>
      <c r="H208" s="390" t="s">
        <v>13</v>
      </c>
      <c r="I208" s="390" t="s">
        <v>142</v>
      </c>
      <c r="J208" s="392">
        <v>36850</v>
      </c>
      <c r="K208" s="390" t="s">
        <v>916</v>
      </c>
      <c r="L208" s="262"/>
      <c r="M208" s="274" t="s">
        <v>14</v>
      </c>
    </row>
    <row r="209" spans="1:13" ht="55.2" x14ac:dyDescent="0.25">
      <c r="A209" s="255">
        <v>64</v>
      </c>
      <c r="B209" s="274">
        <f t="shared" si="3"/>
        <v>154</v>
      </c>
      <c r="C209" s="255">
        <v>64</v>
      </c>
      <c r="D209" s="390" t="s">
        <v>657</v>
      </c>
      <c r="E209" s="390" t="s">
        <v>796</v>
      </c>
      <c r="F209" s="255"/>
      <c r="G209" s="393">
        <v>40100263658</v>
      </c>
      <c r="H209" s="390" t="s">
        <v>13</v>
      </c>
      <c r="I209" s="390" t="s">
        <v>142</v>
      </c>
      <c r="J209" s="392">
        <v>100100</v>
      </c>
      <c r="K209" s="390" t="s">
        <v>908</v>
      </c>
      <c r="L209" s="262"/>
      <c r="M209" s="274" t="s">
        <v>14</v>
      </c>
    </row>
    <row r="210" spans="1:13" ht="55.2" x14ac:dyDescent="0.25">
      <c r="A210" s="255">
        <v>65</v>
      </c>
      <c r="B210" s="274">
        <f t="shared" si="3"/>
        <v>155</v>
      </c>
      <c r="C210" s="255">
        <v>65</v>
      </c>
      <c r="D210" s="390" t="s">
        <v>658</v>
      </c>
      <c r="E210" s="390" t="s">
        <v>797</v>
      </c>
      <c r="F210" s="255"/>
      <c r="G210" s="393">
        <v>40101592133</v>
      </c>
      <c r="H210" s="390" t="s">
        <v>13</v>
      </c>
      <c r="I210" s="390" t="s">
        <v>142</v>
      </c>
      <c r="J210" s="392">
        <v>64320</v>
      </c>
      <c r="K210" s="390" t="s">
        <v>910</v>
      </c>
      <c r="L210" s="262"/>
      <c r="M210" s="274" t="s">
        <v>14</v>
      </c>
    </row>
    <row r="211" spans="1:13" ht="55.2" x14ac:dyDescent="0.25">
      <c r="A211" s="255">
        <v>66</v>
      </c>
      <c r="B211" s="274">
        <f t="shared" si="3"/>
        <v>156</v>
      </c>
      <c r="C211" s="255">
        <v>66</v>
      </c>
      <c r="D211" s="390" t="s">
        <v>659</v>
      </c>
      <c r="E211" s="390" t="s">
        <v>798</v>
      </c>
      <c r="F211" s="255"/>
      <c r="G211" s="393">
        <v>40400493388</v>
      </c>
      <c r="H211" s="390" t="s">
        <v>13</v>
      </c>
      <c r="I211" s="390" t="s">
        <v>142</v>
      </c>
      <c r="J211" s="392">
        <v>101706</v>
      </c>
      <c r="K211" s="390" t="s">
        <v>907</v>
      </c>
      <c r="L211" s="262"/>
      <c r="M211" s="274" t="s">
        <v>14</v>
      </c>
    </row>
    <row r="212" spans="1:13" ht="41.4" x14ac:dyDescent="0.25">
      <c r="A212" s="255">
        <v>67</v>
      </c>
      <c r="B212" s="274">
        <f t="shared" ref="B212:B275" si="4">B211+1</f>
        <v>157</v>
      </c>
      <c r="C212" s="255">
        <v>67</v>
      </c>
      <c r="D212" s="390" t="s">
        <v>660</v>
      </c>
      <c r="E212" s="390" t="s">
        <v>799</v>
      </c>
      <c r="F212" s="255"/>
      <c r="G212" s="393">
        <v>41104752764</v>
      </c>
      <c r="H212" s="390" t="s">
        <v>13</v>
      </c>
      <c r="I212" s="390" t="s">
        <v>142</v>
      </c>
      <c r="J212" s="392">
        <v>28800</v>
      </c>
      <c r="K212" s="390" t="s">
        <v>910</v>
      </c>
      <c r="L212" s="262"/>
      <c r="M212" s="274" t="s">
        <v>14</v>
      </c>
    </row>
    <row r="213" spans="1:13" ht="41.4" x14ac:dyDescent="0.25">
      <c r="A213" s="255">
        <v>68</v>
      </c>
      <c r="B213" s="274">
        <f t="shared" si="4"/>
        <v>158</v>
      </c>
      <c r="C213" s="255">
        <v>68</v>
      </c>
      <c r="D213" s="390" t="s">
        <v>661</v>
      </c>
      <c r="E213" s="390" t="s">
        <v>800</v>
      </c>
      <c r="F213" s="255"/>
      <c r="G213" s="393">
        <v>40100992820</v>
      </c>
      <c r="H213" s="390" t="s">
        <v>13</v>
      </c>
      <c r="I213" s="390" t="s">
        <v>142</v>
      </c>
      <c r="J213" s="392">
        <v>18000</v>
      </c>
      <c r="K213" s="390" t="s">
        <v>910</v>
      </c>
      <c r="L213" s="262"/>
      <c r="M213" s="274" t="s">
        <v>14</v>
      </c>
    </row>
    <row r="214" spans="1:13" ht="55.2" x14ac:dyDescent="0.25">
      <c r="A214" s="255">
        <v>69</v>
      </c>
      <c r="B214" s="274">
        <f t="shared" si="4"/>
        <v>159</v>
      </c>
      <c r="C214" s="255">
        <v>69</v>
      </c>
      <c r="D214" s="390" t="s">
        <v>662</v>
      </c>
      <c r="E214" s="390" t="s">
        <v>801</v>
      </c>
      <c r="F214" s="255"/>
      <c r="G214" s="393">
        <v>40500211090</v>
      </c>
      <c r="H214" s="390" t="s">
        <v>13</v>
      </c>
      <c r="I214" s="390" t="s">
        <v>142</v>
      </c>
      <c r="J214" s="392">
        <v>42746</v>
      </c>
      <c r="K214" s="390" t="s">
        <v>912</v>
      </c>
      <c r="L214" s="262"/>
      <c r="M214" s="274" t="s">
        <v>14</v>
      </c>
    </row>
    <row r="215" spans="1:13" ht="55.2" x14ac:dyDescent="0.25">
      <c r="A215" s="255">
        <v>70</v>
      </c>
      <c r="B215" s="274">
        <f t="shared" si="4"/>
        <v>160</v>
      </c>
      <c r="C215" s="255">
        <v>70</v>
      </c>
      <c r="D215" s="390" t="s">
        <v>662</v>
      </c>
      <c r="E215" s="390" t="s">
        <v>801</v>
      </c>
      <c r="F215" s="255"/>
      <c r="G215" s="393">
        <v>40500211090</v>
      </c>
      <c r="H215" s="390" t="s">
        <v>13</v>
      </c>
      <c r="I215" s="390" t="s">
        <v>142</v>
      </c>
      <c r="J215" s="392">
        <v>6600</v>
      </c>
      <c r="K215" s="390" t="s">
        <v>910</v>
      </c>
      <c r="L215" s="262"/>
      <c r="M215" s="274" t="s">
        <v>14</v>
      </c>
    </row>
    <row r="216" spans="1:13" ht="55.2" x14ac:dyDescent="0.25">
      <c r="A216" s="255">
        <v>71</v>
      </c>
      <c r="B216" s="274">
        <f t="shared" si="4"/>
        <v>161</v>
      </c>
      <c r="C216" s="255">
        <v>71</v>
      </c>
      <c r="D216" s="390" t="s">
        <v>663</v>
      </c>
      <c r="E216" s="390" t="s">
        <v>802</v>
      </c>
      <c r="F216" s="255"/>
      <c r="G216" s="393">
        <v>40101582022</v>
      </c>
      <c r="H216" s="390" t="s">
        <v>13</v>
      </c>
      <c r="I216" s="390" t="s">
        <v>142</v>
      </c>
      <c r="J216" s="392">
        <v>29480</v>
      </c>
      <c r="K216" s="390" t="s">
        <v>912</v>
      </c>
      <c r="L216" s="262"/>
      <c r="M216" s="274" t="s">
        <v>14</v>
      </c>
    </row>
    <row r="217" spans="1:13" ht="55.2" x14ac:dyDescent="0.25">
      <c r="A217" s="255">
        <v>72</v>
      </c>
      <c r="B217" s="274">
        <f t="shared" si="4"/>
        <v>162</v>
      </c>
      <c r="C217" s="255">
        <v>72</v>
      </c>
      <c r="D217" s="390" t="s">
        <v>663</v>
      </c>
      <c r="E217" s="390" t="s">
        <v>802</v>
      </c>
      <c r="F217" s="255"/>
      <c r="G217" s="393">
        <v>40101582022</v>
      </c>
      <c r="H217" s="390" t="s">
        <v>13</v>
      </c>
      <c r="I217" s="390" t="s">
        <v>142</v>
      </c>
      <c r="J217" s="392">
        <v>35760</v>
      </c>
      <c r="K217" s="390" t="s">
        <v>910</v>
      </c>
      <c r="L217" s="262"/>
      <c r="M217" s="274" t="s">
        <v>14</v>
      </c>
    </row>
    <row r="218" spans="1:13" ht="41.4" x14ac:dyDescent="0.25">
      <c r="A218" s="255">
        <v>73</v>
      </c>
      <c r="B218" s="274">
        <f t="shared" si="4"/>
        <v>163</v>
      </c>
      <c r="C218" s="255">
        <v>73</v>
      </c>
      <c r="D218" s="390" t="s">
        <v>664</v>
      </c>
      <c r="E218" s="390" t="s">
        <v>803</v>
      </c>
      <c r="F218" s="255"/>
      <c r="G218" s="393">
        <v>41105726968</v>
      </c>
      <c r="H218" s="390" t="s">
        <v>13</v>
      </c>
      <c r="I218" s="390" t="s">
        <v>142</v>
      </c>
      <c r="J218" s="392">
        <v>45694</v>
      </c>
      <c r="K218" s="390" t="s">
        <v>912</v>
      </c>
      <c r="L218" s="262"/>
      <c r="M218" s="274" t="s">
        <v>14</v>
      </c>
    </row>
    <row r="219" spans="1:13" ht="41.4" x14ac:dyDescent="0.25">
      <c r="A219" s="255">
        <v>74</v>
      </c>
      <c r="B219" s="274">
        <f t="shared" si="4"/>
        <v>164</v>
      </c>
      <c r="C219" s="255">
        <v>74</v>
      </c>
      <c r="D219" s="390" t="s">
        <v>664</v>
      </c>
      <c r="E219" s="390" t="s">
        <v>803</v>
      </c>
      <c r="F219" s="255"/>
      <c r="G219" s="393">
        <v>41105726968</v>
      </c>
      <c r="H219" s="390" t="s">
        <v>13</v>
      </c>
      <c r="I219" s="390" t="s">
        <v>142</v>
      </c>
      <c r="J219" s="392">
        <v>32868</v>
      </c>
      <c r="K219" s="390" t="s">
        <v>910</v>
      </c>
      <c r="L219" s="262"/>
      <c r="M219" s="274" t="s">
        <v>14</v>
      </c>
    </row>
    <row r="220" spans="1:13" ht="55.2" x14ac:dyDescent="0.25">
      <c r="A220" s="255">
        <v>75</v>
      </c>
      <c r="B220" s="274">
        <f t="shared" si="4"/>
        <v>165</v>
      </c>
      <c r="C220" s="255">
        <v>75</v>
      </c>
      <c r="D220" s="390" t="s">
        <v>665</v>
      </c>
      <c r="E220" s="390" t="s">
        <v>804</v>
      </c>
      <c r="F220" s="255"/>
      <c r="G220" s="393">
        <v>40500239498</v>
      </c>
      <c r="H220" s="390" t="s">
        <v>13</v>
      </c>
      <c r="I220" s="390" t="s">
        <v>142</v>
      </c>
      <c r="J220" s="392">
        <v>50853</v>
      </c>
      <c r="K220" s="390" t="s">
        <v>912</v>
      </c>
      <c r="L220" s="262"/>
      <c r="M220" s="274" t="s">
        <v>14</v>
      </c>
    </row>
    <row r="221" spans="1:13" ht="55.2" x14ac:dyDescent="0.25">
      <c r="A221" s="255">
        <v>76</v>
      </c>
      <c r="B221" s="274">
        <f t="shared" si="4"/>
        <v>166</v>
      </c>
      <c r="C221" s="255">
        <v>76</v>
      </c>
      <c r="D221" s="390" t="s">
        <v>665</v>
      </c>
      <c r="E221" s="390" t="s">
        <v>804</v>
      </c>
      <c r="F221" s="255"/>
      <c r="G221" s="393">
        <v>40500239498</v>
      </c>
      <c r="H221" s="390" t="s">
        <v>13</v>
      </c>
      <c r="I221" s="390" t="s">
        <v>142</v>
      </c>
      <c r="J221" s="392">
        <v>37620</v>
      </c>
      <c r="K221" s="390" t="s">
        <v>910</v>
      </c>
      <c r="L221" s="262"/>
      <c r="M221" s="274" t="s">
        <v>14</v>
      </c>
    </row>
    <row r="222" spans="1:13" ht="55.2" x14ac:dyDescent="0.25">
      <c r="A222" s="255">
        <v>77</v>
      </c>
      <c r="B222" s="274">
        <f t="shared" si="4"/>
        <v>167</v>
      </c>
      <c r="C222" s="255">
        <v>77</v>
      </c>
      <c r="D222" s="390" t="s">
        <v>666</v>
      </c>
      <c r="E222" s="390" t="s">
        <v>805</v>
      </c>
      <c r="F222" s="255"/>
      <c r="G222" s="393">
        <v>40101286560</v>
      </c>
      <c r="H222" s="390" t="s">
        <v>13</v>
      </c>
      <c r="I222" s="390" t="s">
        <v>142</v>
      </c>
      <c r="J222" s="392">
        <v>34200</v>
      </c>
      <c r="K222" s="390" t="s">
        <v>907</v>
      </c>
      <c r="L222" s="262"/>
      <c r="M222" s="274" t="s">
        <v>14</v>
      </c>
    </row>
    <row r="223" spans="1:13" ht="41.4" x14ac:dyDescent="0.25">
      <c r="A223" s="255">
        <v>78</v>
      </c>
      <c r="B223" s="274">
        <f t="shared" si="4"/>
        <v>168</v>
      </c>
      <c r="C223" s="255">
        <v>78</v>
      </c>
      <c r="D223" s="390" t="s">
        <v>667</v>
      </c>
      <c r="E223" s="390" t="s">
        <v>806</v>
      </c>
      <c r="F223" s="255"/>
      <c r="G223" s="393">
        <v>40101628260</v>
      </c>
      <c r="H223" s="390" t="s">
        <v>13</v>
      </c>
      <c r="I223" s="390" t="s">
        <v>142</v>
      </c>
      <c r="J223" s="392">
        <v>8400</v>
      </c>
      <c r="K223" s="390" t="s">
        <v>907</v>
      </c>
      <c r="L223" s="262"/>
      <c r="M223" s="274" t="s">
        <v>14</v>
      </c>
    </row>
    <row r="224" spans="1:13" ht="41.4" x14ac:dyDescent="0.25">
      <c r="A224" s="255">
        <v>79</v>
      </c>
      <c r="B224" s="274">
        <f t="shared" si="4"/>
        <v>169</v>
      </c>
      <c r="C224" s="255">
        <v>79</v>
      </c>
      <c r="D224" s="390" t="s">
        <v>668</v>
      </c>
      <c r="E224" s="390" t="s">
        <v>807</v>
      </c>
      <c r="F224" s="255"/>
      <c r="G224" s="393">
        <v>40101790199</v>
      </c>
      <c r="H224" s="390" t="s">
        <v>13</v>
      </c>
      <c r="I224" s="390" t="s">
        <v>142</v>
      </c>
      <c r="J224" s="392">
        <v>41880</v>
      </c>
      <c r="K224" s="390" t="s">
        <v>910</v>
      </c>
      <c r="L224" s="262"/>
      <c r="M224" s="274" t="s">
        <v>14</v>
      </c>
    </row>
    <row r="225" spans="1:13" ht="41.4" x14ac:dyDescent="0.25">
      <c r="A225" s="255">
        <v>80</v>
      </c>
      <c r="B225" s="274">
        <f>B224+1</f>
        <v>170</v>
      </c>
      <c r="C225" s="255">
        <v>80</v>
      </c>
      <c r="D225" s="390" t="s">
        <v>669</v>
      </c>
      <c r="E225" s="390" t="s">
        <v>808</v>
      </c>
      <c r="F225" s="255"/>
      <c r="G225" s="393">
        <v>40100798967</v>
      </c>
      <c r="H225" s="390" t="s">
        <v>13</v>
      </c>
      <c r="I225" s="390" t="s">
        <v>142</v>
      </c>
      <c r="J225" s="392">
        <v>11400</v>
      </c>
      <c r="K225" s="390" t="s">
        <v>913</v>
      </c>
      <c r="L225" s="262"/>
      <c r="M225" s="274" t="s">
        <v>14</v>
      </c>
    </row>
    <row r="226" spans="1:13" ht="41.4" x14ac:dyDescent="0.25">
      <c r="A226" s="255">
        <v>81</v>
      </c>
      <c r="B226" s="274">
        <f t="shared" si="4"/>
        <v>171</v>
      </c>
      <c r="C226" s="255">
        <v>81</v>
      </c>
      <c r="D226" s="390" t="s">
        <v>670</v>
      </c>
      <c r="E226" s="390" t="s">
        <v>809</v>
      </c>
      <c r="F226" s="255"/>
      <c r="G226" s="393">
        <v>40802040758</v>
      </c>
      <c r="H226" s="390" t="s">
        <v>13</v>
      </c>
      <c r="I226" s="390" t="s">
        <v>142</v>
      </c>
      <c r="J226" s="392">
        <v>70000</v>
      </c>
      <c r="K226" s="390" t="s">
        <v>913</v>
      </c>
      <c r="L226" s="262"/>
      <c r="M226" s="274" t="s">
        <v>14</v>
      </c>
    </row>
    <row r="227" spans="1:13" ht="41.4" x14ac:dyDescent="0.25">
      <c r="A227" s="255">
        <v>82</v>
      </c>
      <c r="B227" s="274">
        <f t="shared" si="4"/>
        <v>172</v>
      </c>
      <c r="C227" s="255">
        <v>82</v>
      </c>
      <c r="D227" s="390" t="s">
        <v>671</v>
      </c>
      <c r="E227" s="390" t="s">
        <v>810</v>
      </c>
      <c r="F227" s="255"/>
      <c r="G227" s="393">
        <v>40301530014</v>
      </c>
      <c r="H227" s="390" t="s">
        <v>13</v>
      </c>
      <c r="I227" s="390" t="s">
        <v>142</v>
      </c>
      <c r="J227" s="392">
        <v>31080</v>
      </c>
      <c r="K227" s="390" t="s">
        <v>915</v>
      </c>
      <c r="L227" s="262"/>
      <c r="M227" s="274" t="s">
        <v>14</v>
      </c>
    </row>
    <row r="228" spans="1:13" ht="55.2" x14ac:dyDescent="0.25">
      <c r="A228" s="255">
        <v>83</v>
      </c>
      <c r="B228" s="274">
        <f t="shared" si="4"/>
        <v>173</v>
      </c>
      <c r="C228" s="255">
        <v>83</v>
      </c>
      <c r="D228" s="390" t="s">
        <v>672</v>
      </c>
      <c r="E228" s="390" t="s">
        <v>811</v>
      </c>
      <c r="F228" s="255"/>
      <c r="G228" s="393">
        <v>40101014213</v>
      </c>
      <c r="H228" s="390" t="s">
        <v>13</v>
      </c>
      <c r="I228" s="390" t="s">
        <v>142</v>
      </c>
      <c r="J228" s="392">
        <v>29480</v>
      </c>
      <c r="K228" s="390" t="s">
        <v>907</v>
      </c>
      <c r="L228" s="262"/>
      <c r="M228" s="274" t="s">
        <v>14</v>
      </c>
    </row>
    <row r="229" spans="1:13" ht="55.2" x14ac:dyDescent="0.25">
      <c r="A229" s="255">
        <v>84</v>
      </c>
      <c r="B229" s="274">
        <f t="shared" si="4"/>
        <v>174</v>
      </c>
      <c r="C229" s="255">
        <v>84</v>
      </c>
      <c r="D229" s="390" t="s">
        <v>672</v>
      </c>
      <c r="E229" s="390" t="s">
        <v>811</v>
      </c>
      <c r="F229" s="255"/>
      <c r="G229" s="393">
        <v>40101014213</v>
      </c>
      <c r="H229" s="390" t="s">
        <v>13</v>
      </c>
      <c r="I229" s="390" t="s">
        <v>142</v>
      </c>
      <c r="J229" s="392">
        <v>8280</v>
      </c>
      <c r="K229" s="390" t="s">
        <v>910</v>
      </c>
      <c r="L229" s="262"/>
      <c r="M229" s="274" t="s">
        <v>14</v>
      </c>
    </row>
    <row r="230" spans="1:13" ht="55.2" x14ac:dyDescent="0.25">
      <c r="A230" s="255">
        <v>85</v>
      </c>
      <c r="B230" s="274">
        <f t="shared" si="4"/>
        <v>175</v>
      </c>
      <c r="C230" s="255">
        <v>85</v>
      </c>
      <c r="D230" s="390" t="s">
        <v>672</v>
      </c>
      <c r="E230" s="390" t="s">
        <v>811</v>
      </c>
      <c r="F230" s="255"/>
      <c r="G230" s="393">
        <v>40101014213</v>
      </c>
      <c r="H230" s="390" t="s">
        <v>13</v>
      </c>
      <c r="I230" s="390" t="s">
        <v>142</v>
      </c>
      <c r="J230" s="392">
        <v>41040</v>
      </c>
      <c r="K230" s="390" t="s">
        <v>910</v>
      </c>
      <c r="L230" s="262"/>
      <c r="M230" s="274" t="s">
        <v>14</v>
      </c>
    </row>
    <row r="231" spans="1:13" ht="55.2" x14ac:dyDescent="0.25">
      <c r="A231" s="255">
        <v>86</v>
      </c>
      <c r="B231" s="274">
        <f t="shared" si="4"/>
        <v>176</v>
      </c>
      <c r="C231" s="255">
        <v>86</v>
      </c>
      <c r="D231" s="390" t="s">
        <v>673</v>
      </c>
      <c r="E231" s="390" t="s">
        <v>812</v>
      </c>
      <c r="F231" s="255"/>
      <c r="G231" s="393">
        <v>40101220128</v>
      </c>
      <c r="H231" s="390" t="s">
        <v>13</v>
      </c>
      <c r="I231" s="390" t="s">
        <v>142</v>
      </c>
      <c r="J231" s="392">
        <v>37520</v>
      </c>
      <c r="K231" s="390" t="s">
        <v>912</v>
      </c>
      <c r="L231" s="262"/>
      <c r="M231" s="274" t="s">
        <v>14</v>
      </c>
    </row>
    <row r="232" spans="1:13" ht="55.2" x14ac:dyDescent="0.25">
      <c r="A232" s="255">
        <v>87</v>
      </c>
      <c r="B232" s="274">
        <f t="shared" si="4"/>
        <v>177</v>
      </c>
      <c r="C232" s="255">
        <v>87</v>
      </c>
      <c r="D232" s="390" t="s">
        <v>673</v>
      </c>
      <c r="E232" s="390" t="s">
        <v>812</v>
      </c>
      <c r="F232" s="255"/>
      <c r="G232" s="393">
        <v>40101220128</v>
      </c>
      <c r="H232" s="390" t="s">
        <v>13</v>
      </c>
      <c r="I232" s="390" t="s">
        <v>142</v>
      </c>
      <c r="J232" s="392">
        <v>9480</v>
      </c>
      <c r="K232" s="390" t="s">
        <v>910</v>
      </c>
      <c r="L232" s="262"/>
      <c r="M232" s="274" t="s">
        <v>14</v>
      </c>
    </row>
    <row r="233" spans="1:13" ht="55.2" x14ac:dyDescent="0.25">
      <c r="A233" s="255">
        <v>88</v>
      </c>
      <c r="B233" s="274">
        <f t="shared" si="4"/>
        <v>178</v>
      </c>
      <c r="C233" s="255">
        <v>88</v>
      </c>
      <c r="D233" s="390" t="s">
        <v>673</v>
      </c>
      <c r="E233" s="390" t="s">
        <v>812</v>
      </c>
      <c r="F233" s="255"/>
      <c r="G233" s="393">
        <v>40101220128</v>
      </c>
      <c r="H233" s="390" t="s">
        <v>13</v>
      </c>
      <c r="I233" s="390" t="s">
        <v>142</v>
      </c>
      <c r="J233" s="392">
        <v>68520</v>
      </c>
      <c r="K233" s="390" t="s">
        <v>910</v>
      </c>
      <c r="L233" s="262"/>
      <c r="M233" s="274" t="s">
        <v>14</v>
      </c>
    </row>
    <row r="234" spans="1:13" ht="55.2" x14ac:dyDescent="0.25">
      <c r="A234" s="255">
        <v>89</v>
      </c>
      <c r="B234" s="274">
        <f t="shared" si="4"/>
        <v>179</v>
      </c>
      <c r="C234" s="255">
        <v>89</v>
      </c>
      <c r="D234" s="390" t="s">
        <v>674</v>
      </c>
      <c r="E234" s="390" t="s">
        <v>813</v>
      </c>
      <c r="F234" s="255"/>
      <c r="G234" s="393">
        <v>40100652767</v>
      </c>
      <c r="H234" s="390" t="s">
        <v>13</v>
      </c>
      <c r="I234" s="390" t="s">
        <v>142</v>
      </c>
      <c r="J234" s="392">
        <v>156000</v>
      </c>
      <c r="K234" s="390" t="s">
        <v>907</v>
      </c>
      <c r="L234" s="262"/>
      <c r="M234" s="274" t="s">
        <v>14</v>
      </c>
    </row>
    <row r="235" spans="1:13" ht="41.4" x14ac:dyDescent="0.25">
      <c r="A235" s="255">
        <v>90</v>
      </c>
      <c r="B235" s="274">
        <f t="shared" si="4"/>
        <v>180</v>
      </c>
      <c r="C235" s="255">
        <v>90</v>
      </c>
      <c r="D235" s="390" t="s">
        <v>675</v>
      </c>
      <c r="E235" s="390" t="s">
        <v>814</v>
      </c>
      <c r="F235" s="255"/>
      <c r="G235" s="393">
        <v>40101552268</v>
      </c>
      <c r="H235" s="390" t="s">
        <v>13</v>
      </c>
      <c r="I235" s="390" t="s">
        <v>142</v>
      </c>
      <c r="J235" s="392">
        <v>12600</v>
      </c>
      <c r="K235" s="390" t="s">
        <v>907</v>
      </c>
      <c r="L235" s="262"/>
      <c r="M235" s="274" t="s">
        <v>14</v>
      </c>
    </row>
    <row r="236" spans="1:13" ht="41.4" x14ac:dyDescent="0.25">
      <c r="A236" s="255">
        <v>91</v>
      </c>
      <c r="B236" s="274">
        <f t="shared" si="4"/>
        <v>181</v>
      </c>
      <c r="C236" s="255">
        <v>91</v>
      </c>
      <c r="D236" s="390" t="s">
        <v>676</v>
      </c>
      <c r="E236" s="390" t="s">
        <v>815</v>
      </c>
      <c r="F236" s="255"/>
      <c r="G236" s="393">
        <v>40500488303</v>
      </c>
      <c r="H236" s="390" t="s">
        <v>13</v>
      </c>
      <c r="I236" s="390" t="s">
        <v>142</v>
      </c>
      <c r="J236" s="392">
        <v>259104</v>
      </c>
      <c r="K236" s="390" t="s">
        <v>914</v>
      </c>
      <c r="L236" s="262"/>
      <c r="M236" s="274" t="s">
        <v>14</v>
      </c>
    </row>
    <row r="237" spans="1:13" ht="41.4" x14ac:dyDescent="0.25">
      <c r="A237" s="255">
        <v>92</v>
      </c>
      <c r="B237" s="274">
        <f t="shared" si="4"/>
        <v>182</v>
      </c>
      <c r="C237" s="255">
        <v>92</v>
      </c>
      <c r="D237" s="390" t="s">
        <v>677</v>
      </c>
      <c r="E237" s="390" t="s">
        <v>816</v>
      </c>
      <c r="F237" s="255"/>
      <c r="G237" s="393">
        <v>40100074114</v>
      </c>
      <c r="H237" s="390" t="s">
        <v>13</v>
      </c>
      <c r="I237" s="390" t="s">
        <v>142</v>
      </c>
      <c r="J237" s="392">
        <v>26640</v>
      </c>
      <c r="K237" s="390" t="s">
        <v>910</v>
      </c>
      <c r="L237" s="262"/>
      <c r="M237" s="274" t="s">
        <v>14</v>
      </c>
    </row>
    <row r="238" spans="1:13" ht="55.2" x14ac:dyDescent="0.25">
      <c r="A238" s="255">
        <v>93</v>
      </c>
      <c r="B238" s="274">
        <f t="shared" si="4"/>
        <v>183</v>
      </c>
      <c r="C238" s="255">
        <v>93</v>
      </c>
      <c r="D238" s="390" t="s">
        <v>678</v>
      </c>
      <c r="E238" s="390" t="s">
        <v>817</v>
      </c>
      <c r="F238" s="255"/>
      <c r="G238" s="393">
        <v>40100258908</v>
      </c>
      <c r="H238" s="390" t="s">
        <v>13</v>
      </c>
      <c r="I238" s="390" t="s">
        <v>142</v>
      </c>
      <c r="J238" s="392">
        <v>33600</v>
      </c>
      <c r="K238" s="390" t="s">
        <v>907</v>
      </c>
      <c r="L238" s="262"/>
      <c r="M238" s="274" t="s">
        <v>14</v>
      </c>
    </row>
    <row r="239" spans="1:13" ht="55.2" x14ac:dyDescent="0.25">
      <c r="A239" s="255">
        <v>94</v>
      </c>
      <c r="B239" s="274">
        <f t="shared" si="4"/>
        <v>184</v>
      </c>
      <c r="C239" s="255">
        <v>94</v>
      </c>
      <c r="D239" s="390" t="s">
        <v>679</v>
      </c>
      <c r="E239" s="390" t="s">
        <v>818</v>
      </c>
      <c r="F239" s="255"/>
      <c r="G239" s="393">
        <v>40100268303</v>
      </c>
      <c r="H239" s="390" t="s">
        <v>13</v>
      </c>
      <c r="I239" s="390" t="s">
        <v>142</v>
      </c>
      <c r="J239" s="392">
        <v>14400</v>
      </c>
      <c r="K239" s="390" t="s">
        <v>907</v>
      </c>
      <c r="L239" s="262"/>
      <c r="M239" s="274" t="s">
        <v>14</v>
      </c>
    </row>
    <row r="240" spans="1:13" ht="41.4" x14ac:dyDescent="0.25">
      <c r="A240" s="255">
        <v>95</v>
      </c>
      <c r="B240" s="274">
        <f t="shared" si="4"/>
        <v>185</v>
      </c>
      <c r="C240" s="255">
        <v>95</v>
      </c>
      <c r="D240" s="390" t="s">
        <v>680</v>
      </c>
      <c r="E240" s="390" t="s">
        <v>819</v>
      </c>
      <c r="F240" s="255"/>
      <c r="G240" s="393">
        <v>40500032905</v>
      </c>
      <c r="H240" s="390" t="s">
        <v>13</v>
      </c>
      <c r="I240" s="390" t="s">
        <v>142</v>
      </c>
      <c r="J240" s="392">
        <v>43550</v>
      </c>
      <c r="K240" s="390" t="s">
        <v>912</v>
      </c>
      <c r="L240" s="262"/>
      <c r="M240" s="274" t="s">
        <v>14</v>
      </c>
    </row>
    <row r="241" spans="1:13" ht="41.4" x14ac:dyDescent="0.25">
      <c r="A241" s="255">
        <v>96</v>
      </c>
      <c r="B241" s="274">
        <f t="shared" si="4"/>
        <v>186</v>
      </c>
      <c r="C241" s="255">
        <v>96</v>
      </c>
      <c r="D241" s="390" t="s">
        <v>680</v>
      </c>
      <c r="E241" s="390" t="s">
        <v>819</v>
      </c>
      <c r="F241" s="255"/>
      <c r="G241" s="393">
        <v>40500032905</v>
      </c>
      <c r="H241" s="390" t="s">
        <v>13</v>
      </c>
      <c r="I241" s="390" t="s">
        <v>142</v>
      </c>
      <c r="J241" s="392">
        <v>34320</v>
      </c>
      <c r="K241" s="390" t="s">
        <v>910</v>
      </c>
      <c r="L241" s="262"/>
      <c r="M241" s="274" t="s">
        <v>14</v>
      </c>
    </row>
    <row r="242" spans="1:13" ht="41.4" x14ac:dyDescent="0.25">
      <c r="A242" s="255">
        <v>97</v>
      </c>
      <c r="B242" s="274">
        <f t="shared" si="4"/>
        <v>187</v>
      </c>
      <c r="C242" s="255">
        <v>97</v>
      </c>
      <c r="D242" s="390" t="s">
        <v>680</v>
      </c>
      <c r="E242" s="390" t="s">
        <v>819</v>
      </c>
      <c r="F242" s="255"/>
      <c r="G242" s="393">
        <v>40500032905</v>
      </c>
      <c r="H242" s="390" t="s">
        <v>13</v>
      </c>
      <c r="I242" s="390" t="s">
        <v>142</v>
      </c>
      <c r="J242" s="392">
        <v>33000</v>
      </c>
      <c r="K242" s="390" t="s">
        <v>910</v>
      </c>
      <c r="L242" s="262"/>
      <c r="M242" s="274" t="s">
        <v>14</v>
      </c>
    </row>
    <row r="243" spans="1:13" ht="55.2" x14ac:dyDescent="0.25">
      <c r="A243" s="255">
        <v>98</v>
      </c>
      <c r="B243" s="274">
        <f t="shared" si="4"/>
        <v>188</v>
      </c>
      <c r="C243" s="255">
        <v>98</v>
      </c>
      <c r="D243" s="390" t="s">
        <v>681</v>
      </c>
      <c r="E243" s="390" t="s">
        <v>820</v>
      </c>
      <c r="F243" s="255"/>
      <c r="G243" s="393">
        <v>40300032785</v>
      </c>
      <c r="H243" s="390" t="s">
        <v>13</v>
      </c>
      <c r="I243" s="390" t="s">
        <v>142</v>
      </c>
      <c r="J243" s="392">
        <v>9610</v>
      </c>
      <c r="K243" s="390" t="s">
        <v>915</v>
      </c>
      <c r="L243" s="262"/>
      <c r="M243" s="274" t="s">
        <v>14</v>
      </c>
    </row>
    <row r="244" spans="1:13" ht="41.4" x14ac:dyDescent="0.25">
      <c r="A244" s="255">
        <v>99</v>
      </c>
      <c r="B244" s="274">
        <f t="shared" si="4"/>
        <v>189</v>
      </c>
      <c r="C244" s="255">
        <v>99</v>
      </c>
      <c r="D244" s="390" t="s">
        <v>682</v>
      </c>
      <c r="E244" s="390" t="s">
        <v>821</v>
      </c>
      <c r="F244" s="255"/>
      <c r="G244" s="393">
        <v>40100033118</v>
      </c>
      <c r="H244" s="390" t="s">
        <v>13</v>
      </c>
      <c r="I244" s="390" t="s">
        <v>142</v>
      </c>
      <c r="J244" s="392">
        <v>23400</v>
      </c>
      <c r="K244" s="390" t="s">
        <v>917</v>
      </c>
      <c r="L244" s="262"/>
      <c r="M244" s="274" t="s">
        <v>14</v>
      </c>
    </row>
    <row r="245" spans="1:13" ht="55.2" x14ac:dyDescent="0.25">
      <c r="A245" s="255">
        <v>100</v>
      </c>
      <c r="B245" s="274">
        <f t="shared" si="4"/>
        <v>190</v>
      </c>
      <c r="C245" s="255">
        <v>100</v>
      </c>
      <c r="D245" s="390" t="s">
        <v>683</v>
      </c>
      <c r="E245" s="390" t="s">
        <v>822</v>
      </c>
      <c r="F245" s="255"/>
      <c r="G245" s="394">
        <v>771535049191</v>
      </c>
      <c r="H245" s="390" t="s">
        <v>13</v>
      </c>
      <c r="I245" s="390" t="s">
        <v>142</v>
      </c>
      <c r="J245" s="392">
        <v>6000</v>
      </c>
      <c r="K245" s="390" t="s">
        <v>918</v>
      </c>
      <c r="L245" s="262"/>
      <c r="M245" s="274" t="s">
        <v>14</v>
      </c>
    </row>
    <row r="246" spans="1:13" ht="41.4" x14ac:dyDescent="0.25">
      <c r="A246" s="255">
        <v>101</v>
      </c>
      <c r="B246" s="274">
        <f t="shared" si="4"/>
        <v>191</v>
      </c>
      <c r="C246" s="255">
        <v>101</v>
      </c>
      <c r="D246" s="390" t="s">
        <v>684</v>
      </c>
      <c r="E246" s="390" t="s">
        <v>823</v>
      </c>
      <c r="F246" s="255"/>
      <c r="G246" s="393">
        <v>40101001609</v>
      </c>
      <c r="H246" s="390" t="s">
        <v>13</v>
      </c>
      <c r="I246" s="390" t="s">
        <v>142</v>
      </c>
      <c r="J246" s="392">
        <v>1280</v>
      </c>
      <c r="K246" s="390" t="s">
        <v>912</v>
      </c>
      <c r="L246" s="262"/>
      <c r="M246" s="274" t="s">
        <v>14</v>
      </c>
    </row>
    <row r="247" spans="1:13" ht="41.4" x14ac:dyDescent="0.25">
      <c r="A247" s="255">
        <v>102</v>
      </c>
      <c r="B247" s="274">
        <f t="shared" si="4"/>
        <v>192</v>
      </c>
      <c r="C247" s="255">
        <v>102</v>
      </c>
      <c r="D247" s="390" t="s">
        <v>684</v>
      </c>
      <c r="E247" s="390" t="s">
        <v>823</v>
      </c>
      <c r="F247" s="255"/>
      <c r="G247" s="393">
        <v>40101001609</v>
      </c>
      <c r="H247" s="390" t="s">
        <v>13</v>
      </c>
      <c r="I247" s="390" t="s">
        <v>142</v>
      </c>
      <c r="J247" s="392">
        <v>56400</v>
      </c>
      <c r="K247" s="390" t="s">
        <v>910</v>
      </c>
      <c r="L247" s="262"/>
      <c r="M247" s="274" t="s">
        <v>14</v>
      </c>
    </row>
    <row r="248" spans="1:13" ht="55.2" x14ac:dyDescent="0.25">
      <c r="A248" s="255">
        <v>103</v>
      </c>
      <c r="B248" s="274">
        <f t="shared" si="4"/>
        <v>193</v>
      </c>
      <c r="C248" s="255">
        <v>103</v>
      </c>
      <c r="D248" s="390" t="s">
        <v>685</v>
      </c>
      <c r="E248" s="390" t="s">
        <v>824</v>
      </c>
      <c r="F248" s="255"/>
      <c r="G248" s="393">
        <v>40100541930</v>
      </c>
      <c r="H248" s="390" t="s">
        <v>13</v>
      </c>
      <c r="I248" s="390" t="s">
        <v>142</v>
      </c>
      <c r="J248" s="392">
        <v>24120</v>
      </c>
      <c r="K248" s="390" t="s">
        <v>916</v>
      </c>
      <c r="L248" s="262"/>
      <c r="M248" s="274" t="s">
        <v>14</v>
      </c>
    </row>
    <row r="249" spans="1:13" ht="41.4" x14ac:dyDescent="0.25">
      <c r="A249" s="255">
        <v>104</v>
      </c>
      <c r="B249" s="274">
        <f t="shared" si="4"/>
        <v>194</v>
      </c>
      <c r="C249" s="255">
        <v>104</v>
      </c>
      <c r="D249" s="390" t="s">
        <v>686</v>
      </c>
      <c r="E249" s="390" t="s">
        <v>825</v>
      </c>
      <c r="F249" s="255"/>
      <c r="G249" s="394">
        <v>615501338473</v>
      </c>
      <c r="H249" s="390" t="s">
        <v>13</v>
      </c>
      <c r="I249" s="390" t="s">
        <v>142</v>
      </c>
      <c r="J249" s="392">
        <v>489518</v>
      </c>
      <c r="K249" s="390" t="s">
        <v>910</v>
      </c>
      <c r="L249" s="262"/>
      <c r="M249" s="274" t="s">
        <v>14</v>
      </c>
    </row>
    <row r="250" spans="1:13" ht="55.2" x14ac:dyDescent="0.25">
      <c r="A250" s="255">
        <v>105</v>
      </c>
      <c r="B250" s="274">
        <f t="shared" si="4"/>
        <v>195</v>
      </c>
      <c r="C250" s="255">
        <v>105</v>
      </c>
      <c r="D250" s="390" t="s">
        <v>687</v>
      </c>
      <c r="E250" s="390" t="s">
        <v>826</v>
      </c>
      <c r="F250" s="255"/>
      <c r="G250" s="393">
        <v>40300167101</v>
      </c>
      <c r="H250" s="390" t="s">
        <v>13</v>
      </c>
      <c r="I250" s="390" t="s">
        <v>142</v>
      </c>
      <c r="J250" s="392">
        <v>38190</v>
      </c>
      <c r="K250" s="390" t="s">
        <v>916</v>
      </c>
      <c r="L250" s="262"/>
      <c r="M250" s="274" t="s">
        <v>14</v>
      </c>
    </row>
    <row r="251" spans="1:13" ht="55.2" x14ac:dyDescent="0.25">
      <c r="A251" s="255">
        <v>106</v>
      </c>
      <c r="B251" s="274">
        <f t="shared" si="4"/>
        <v>196</v>
      </c>
      <c r="C251" s="255">
        <v>106</v>
      </c>
      <c r="D251" s="390" t="s">
        <v>687</v>
      </c>
      <c r="E251" s="390" t="s">
        <v>826</v>
      </c>
      <c r="F251" s="255"/>
      <c r="G251" s="393">
        <v>40300167101</v>
      </c>
      <c r="H251" s="390" t="s">
        <v>13</v>
      </c>
      <c r="I251" s="390" t="s">
        <v>142</v>
      </c>
      <c r="J251" s="392">
        <v>9120</v>
      </c>
      <c r="K251" s="390" t="s">
        <v>910</v>
      </c>
      <c r="L251" s="262"/>
      <c r="M251" s="274" t="s">
        <v>14</v>
      </c>
    </row>
    <row r="252" spans="1:13" ht="55.2" x14ac:dyDescent="0.25">
      <c r="A252" s="255">
        <v>107</v>
      </c>
      <c r="B252" s="274">
        <f t="shared" si="4"/>
        <v>197</v>
      </c>
      <c r="C252" s="255">
        <v>107</v>
      </c>
      <c r="D252" s="390" t="s">
        <v>687</v>
      </c>
      <c r="E252" s="390" t="s">
        <v>826</v>
      </c>
      <c r="F252" s="255"/>
      <c r="G252" s="393">
        <v>40300167101</v>
      </c>
      <c r="H252" s="390" t="s">
        <v>13</v>
      </c>
      <c r="I252" s="390" t="s">
        <v>142</v>
      </c>
      <c r="J252" s="392">
        <v>42720</v>
      </c>
      <c r="K252" s="390" t="s">
        <v>910</v>
      </c>
      <c r="L252" s="262"/>
      <c r="M252" s="274" t="s">
        <v>14</v>
      </c>
    </row>
    <row r="253" spans="1:13" ht="55.2" x14ac:dyDescent="0.25">
      <c r="A253" s="255">
        <v>108</v>
      </c>
      <c r="B253" s="274">
        <f t="shared" si="4"/>
        <v>198</v>
      </c>
      <c r="C253" s="255">
        <v>108</v>
      </c>
      <c r="D253" s="390" t="s">
        <v>688</v>
      </c>
      <c r="E253" s="390" t="s">
        <v>827</v>
      </c>
      <c r="F253" s="255"/>
      <c r="G253" s="393">
        <v>40301347851</v>
      </c>
      <c r="H253" s="390" t="s">
        <v>13</v>
      </c>
      <c r="I253" s="390" t="s">
        <v>142</v>
      </c>
      <c r="J253" s="392">
        <v>26800</v>
      </c>
      <c r="K253" s="390" t="s">
        <v>919</v>
      </c>
      <c r="L253" s="262"/>
      <c r="M253" s="274" t="s">
        <v>14</v>
      </c>
    </row>
    <row r="254" spans="1:13" ht="82.8" x14ac:dyDescent="0.25">
      <c r="A254" s="255">
        <v>109</v>
      </c>
      <c r="B254" s="274">
        <f t="shared" si="4"/>
        <v>199</v>
      </c>
      <c r="C254" s="255">
        <v>109</v>
      </c>
      <c r="D254" s="390" t="s">
        <v>689</v>
      </c>
      <c r="E254" s="390" t="s">
        <v>828</v>
      </c>
      <c r="F254" s="255"/>
      <c r="G254" s="393">
        <v>40301556260</v>
      </c>
      <c r="H254" s="390" t="s">
        <v>13</v>
      </c>
      <c r="I254" s="390" t="s">
        <v>142</v>
      </c>
      <c r="J254" s="392">
        <v>40870</v>
      </c>
      <c r="K254" s="390" t="s">
        <v>909</v>
      </c>
      <c r="L254" s="262"/>
      <c r="M254" s="274" t="s">
        <v>14</v>
      </c>
    </row>
    <row r="255" spans="1:13" ht="41.4" x14ac:dyDescent="0.25">
      <c r="A255" s="255">
        <v>110</v>
      </c>
      <c r="B255" s="274">
        <f t="shared" si="4"/>
        <v>200</v>
      </c>
      <c r="C255" s="255">
        <v>110</v>
      </c>
      <c r="D255" s="390" t="s">
        <v>690</v>
      </c>
      <c r="E255" s="390" t="s">
        <v>829</v>
      </c>
      <c r="F255" s="255"/>
      <c r="G255" s="393">
        <v>40100007693</v>
      </c>
      <c r="H255" s="390" t="s">
        <v>13</v>
      </c>
      <c r="I255" s="390" t="s">
        <v>142</v>
      </c>
      <c r="J255" s="392">
        <v>25200</v>
      </c>
      <c r="K255" s="390" t="s">
        <v>910</v>
      </c>
      <c r="L255" s="262"/>
      <c r="M255" s="274" t="s">
        <v>14</v>
      </c>
    </row>
    <row r="256" spans="1:13" ht="41.4" x14ac:dyDescent="0.25">
      <c r="A256" s="255">
        <v>111</v>
      </c>
      <c r="B256" s="274">
        <f t="shared" si="4"/>
        <v>201</v>
      </c>
      <c r="C256" s="255">
        <v>111</v>
      </c>
      <c r="D256" s="390" t="s">
        <v>691</v>
      </c>
      <c r="E256" s="390" t="s">
        <v>830</v>
      </c>
      <c r="F256" s="255"/>
      <c r="G256" s="393">
        <v>40300991140</v>
      </c>
      <c r="H256" s="390" t="s">
        <v>13</v>
      </c>
      <c r="I256" s="390" t="s">
        <v>142</v>
      </c>
      <c r="J256" s="392">
        <v>20289</v>
      </c>
      <c r="K256" s="390" t="s">
        <v>909</v>
      </c>
      <c r="L256" s="262"/>
      <c r="M256" s="274" t="s">
        <v>14</v>
      </c>
    </row>
    <row r="257" spans="1:13" ht="55.2" x14ac:dyDescent="0.25">
      <c r="A257" s="255">
        <v>112</v>
      </c>
      <c r="B257" s="274">
        <f t="shared" si="4"/>
        <v>202</v>
      </c>
      <c r="C257" s="255">
        <v>112</v>
      </c>
      <c r="D257" s="390" t="s">
        <v>692</v>
      </c>
      <c r="E257" s="390" t="s">
        <v>831</v>
      </c>
      <c r="F257" s="255"/>
      <c r="G257" s="393">
        <v>40300919337</v>
      </c>
      <c r="H257" s="390" t="s">
        <v>13</v>
      </c>
      <c r="I257" s="390" t="s">
        <v>142</v>
      </c>
      <c r="J257" s="392">
        <v>34170</v>
      </c>
      <c r="K257" s="390" t="s">
        <v>912</v>
      </c>
      <c r="L257" s="262"/>
      <c r="M257" s="274" t="s">
        <v>14</v>
      </c>
    </row>
    <row r="258" spans="1:13" ht="41.4" x14ac:dyDescent="0.25">
      <c r="A258" s="255">
        <v>113</v>
      </c>
      <c r="B258" s="274">
        <f t="shared" si="4"/>
        <v>203</v>
      </c>
      <c r="C258" s="255">
        <v>113</v>
      </c>
      <c r="D258" s="390" t="s">
        <v>693</v>
      </c>
      <c r="E258" s="390" t="s">
        <v>832</v>
      </c>
      <c r="F258" s="255"/>
      <c r="G258" s="393">
        <v>40900396495</v>
      </c>
      <c r="H258" s="390" t="s">
        <v>13</v>
      </c>
      <c r="I258" s="390" t="s">
        <v>142</v>
      </c>
      <c r="J258" s="392">
        <v>33676</v>
      </c>
      <c r="K258" s="390" t="s">
        <v>916</v>
      </c>
      <c r="L258" s="262"/>
      <c r="M258" s="274" t="s">
        <v>14</v>
      </c>
    </row>
    <row r="259" spans="1:13" ht="55.2" x14ac:dyDescent="0.25">
      <c r="A259" s="255">
        <v>114</v>
      </c>
      <c r="B259" s="274">
        <f t="shared" si="4"/>
        <v>204</v>
      </c>
      <c r="C259" s="255">
        <v>114</v>
      </c>
      <c r="D259" s="390" t="s">
        <v>694</v>
      </c>
      <c r="E259" s="390" t="s">
        <v>833</v>
      </c>
      <c r="F259" s="255"/>
      <c r="G259" s="393">
        <v>40400947401</v>
      </c>
      <c r="H259" s="390" t="s">
        <v>13</v>
      </c>
      <c r="I259" s="390" t="s">
        <v>142</v>
      </c>
      <c r="J259" s="392">
        <v>55610</v>
      </c>
      <c r="K259" s="390" t="s">
        <v>907</v>
      </c>
      <c r="L259" s="262"/>
      <c r="M259" s="274" t="s">
        <v>14</v>
      </c>
    </row>
    <row r="260" spans="1:13" ht="41.4" x14ac:dyDescent="0.25">
      <c r="A260" s="255">
        <v>115</v>
      </c>
      <c r="B260" s="274">
        <f t="shared" si="4"/>
        <v>205</v>
      </c>
      <c r="C260" s="255">
        <v>115</v>
      </c>
      <c r="D260" s="390" t="s">
        <v>695</v>
      </c>
      <c r="E260" s="390" t="s">
        <v>834</v>
      </c>
      <c r="F260" s="255"/>
      <c r="G260" s="393">
        <v>40601141516</v>
      </c>
      <c r="H260" s="390" t="s">
        <v>13</v>
      </c>
      <c r="I260" s="390" t="s">
        <v>142</v>
      </c>
      <c r="J260" s="392">
        <v>26800</v>
      </c>
      <c r="K260" s="390" t="s">
        <v>911</v>
      </c>
      <c r="L260" s="262"/>
      <c r="M260" s="274" t="s">
        <v>14</v>
      </c>
    </row>
    <row r="261" spans="1:13" ht="55.2" x14ac:dyDescent="0.25">
      <c r="A261" s="255">
        <v>116</v>
      </c>
      <c r="B261" s="274">
        <f t="shared" si="4"/>
        <v>206</v>
      </c>
      <c r="C261" s="255">
        <v>116</v>
      </c>
      <c r="D261" s="390" t="s">
        <v>696</v>
      </c>
      <c r="E261" s="390" t="s">
        <v>835</v>
      </c>
      <c r="F261" s="255"/>
      <c r="G261" s="393">
        <v>40101334559</v>
      </c>
      <c r="H261" s="390" t="s">
        <v>13</v>
      </c>
      <c r="I261" s="390" t="s">
        <v>142</v>
      </c>
      <c r="J261" s="392">
        <v>24120</v>
      </c>
      <c r="K261" s="390" t="s">
        <v>917</v>
      </c>
      <c r="L261" s="262"/>
      <c r="M261" s="274" t="s">
        <v>14</v>
      </c>
    </row>
    <row r="262" spans="1:13" ht="41.4" x14ac:dyDescent="0.25">
      <c r="A262" s="255">
        <v>117</v>
      </c>
      <c r="B262" s="274">
        <f t="shared" si="4"/>
        <v>207</v>
      </c>
      <c r="C262" s="255">
        <v>117</v>
      </c>
      <c r="D262" s="390" t="s">
        <v>697</v>
      </c>
      <c r="E262" s="390" t="s">
        <v>836</v>
      </c>
      <c r="F262" s="255"/>
      <c r="G262" s="393">
        <v>40100637448</v>
      </c>
      <c r="H262" s="390" t="s">
        <v>13</v>
      </c>
      <c r="I262" s="390" t="s">
        <v>142</v>
      </c>
      <c r="J262" s="392">
        <v>31800</v>
      </c>
      <c r="K262" s="390" t="s">
        <v>907</v>
      </c>
      <c r="L262" s="262"/>
      <c r="M262" s="274" t="s">
        <v>14</v>
      </c>
    </row>
    <row r="263" spans="1:13" ht="41.4" x14ac:dyDescent="0.25">
      <c r="A263" s="255">
        <v>118</v>
      </c>
      <c r="B263" s="274">
        <f t="shared" si="4"/>
        <v>208</v>
      </c>
      <c r="C263" s="255">
        <v>118</v>
      </c>
      <c r="D263" s="390" t="s">
        <v>698</v>
      </c>
      <c r="E263" s="390" t="s">
        <v>837</v>
      </c>
      <c r="F263" s="255"/>
      <c r="G263" s="393">
        <v>40400913794</v>
      </c>
      <c r="H263" s="390" t="s">
        <v>13</v>
      </c>
      <c r="I263" s="390" t="s">
        <v>142</v>
      </c>
      <c r="J263" s="392">
        <v>28140</v>
      </c>
      <c r="K263" s="390" t="s">
        <v>916</v>
      </c>
      <c r="L263" s="262"/>
      <c r="M263" s="274" t="s">
        <v>14</v>
      </c>
    </row>
    <row r="264" spans="1:13" ht="41.4" x14ac:dyDescent="0.25">
      <c r="A264" s="255">
        <v>119</v>
      </c>
      <c r="B264" s="274">
        <f t="shared" si="4"/>
        <v>209</v>
      </c>
      <c r="C264" s="255">
        <v>119</v>
      </c>
      <c r="D264" s="390" t="s">
        <v>699</v>
      </c>
      <c r="E264" s="390" t="s">
        <v>838</v>
      </c>
      <c r="F264" s="255"/>
      <c r="G264" s="393">
        <v>40500030908</v>
      </c>
      <c r="H264" s="390" t="s">
        <v>13</v>
      </c>
      <c r="I264" s="390" t="s">
        <v>142</v>
      </c>
      <c r="J264" s="392">
        <v>33500</v>
      </c>
      <c r="K264" s="390" t="s">
        <v>909</v>
      </c>
      <c r="L264" s="262"/>
      <c r="M264" s="274" t="s">
        <v>14</v>
      </c>
    </row>
    <row r="265" spans="1:13" ht="41.4" x14ac:dyDescent="0.25">
      <c r="A265" s="255">
        <v>120</v>
      </c>
      <c r="B265" s="274">
        <f t="shared" si="4"/>
        <v>210</v>
      </c>
      <c r="C265" s="255">
        <v>120</v>
      </c>
      <c r="D265" s="390" t="s">
        <v>700</v>
      </c>
      <c r="E265" s="390" t="s">
        <v>839</v>
      </c>
      <c r="F265" s="255"/>
      <c r="G265" s="393">
        <v>40300592956</v>
      </c>
      <c r="H265" s="390" t="s">
        <v>13</v>
      </c>
      <c r="I265" s="390" t="s">
        <v>142</v>
      </c>
      <c r="J265" s="392">
        <v>23450</v>
      </c>
      <c r="K265" s="390" t="s">
        <v>912</v>
      </c>
      <c r="L265" s="262"/>
      <c r="M265" s="274" t="s">
        <v>14</v>
      </c>
    </row>
    <row r="266" spans="1:13" ht="41.4" x14ac:dyDescent="0.25">
      <c r="A266" s="255">
        <v>121</v>
      </c>
      <c r="B266" s="274">
        <f t="shared" si="4"/>
        <v>211</v>
      </c>
      <c r="C266" s="255">
        <v>121</v>
      </c>
      <c r="D266" s="390" t="s">
        <v>700</v>
      </c>
      <c r="E266" s="390" t="s">
        <v>839</v>
      </c>
      <c r="F266" s="255"/>
      <c r="G266" s="393">
        <v>40300592956</v>
      </c>
      <c r="H266" s="390" t="s">
        <v>13</v>
      </c>
      <c r="I266" s="390" t="s">
        <v>142</v>
      </c>
      <c r="J266" s="392">
        <v>26400</v>
      </c>
      <c r="K266" s="390" t="s">
        <v>910</v>
      </c>
      <c r="L266" s="262"/>
      <c r="M266" s="274" t="s">
        <v>14</v>
      </c>
    </row>
    <row r="267" spans="1:13" ht="41.4" x14ac:dyDescent="0.25">
      <c r="A267" s="255">
        <v>122</v>
      </c>
      <c r="B267" s="274">
        <f t="shared" si="4"/>
        <v>212</v>
      </c>
      <c r="C267" s="255">
        <v>122</v>
      </c>
      <c r="D267" s="390" t="s">
        <v>701</v>
      </c>
      <c r="E267" s="390" t="s">
        <v>840</v>
      </c>
      <c r="F267" s="255"/>
      <c r="G267" s="393">
        <v>40100071473</v>
      </c>
      <c r="H267" s="390" t="s">
        <v>13</v>
      </c>
      <c r="I267" s="390" t="s">
        <v>142</v>
      </c>
      <c r="J267" s="392">
        <v>40440</v>
      </c>
      <c r="K267" s="390" t="s">
        <v>910</v>
      </c>
      <c r="L267" s="262"/>
      <c r="M267" s="274" t="s">
        <v>14</v>
      </c>
    </row>
    <row r="268" spans="1:13" ht="55.2" x14ac:dyDescent="0.25">
      <c r="A268" s="255">
        <v>123</v>
      </c>
      <c r="B268" s="274">
        <f t="shared" si="4"/>
        <v>213</v>
      </c>
      <c r="C268" s="255">
        <v>123</v>
      </c>
      <c r="D268" s="390" t="s">
        <v>702</v>
      </c>
      <c r="E268" s="390" t="s">
        <v>841</v>
      </c>
      <c r="F268" s="255"/>
      <c r="G268" s="393">
        <v>40101317151</v>
      </c>
      <c r="H268" s="390" t="s">
        <v>13</v>
      </c>
      <c r="I268" s="390" t="s">
        <v>142</v>
      </c>
      <c r="J268" s="392">
        <v>63600</v>
      </c>
      <c r="K268" s="390" t="s">
        <v>907</v>
      </c>
      <c r="L268" s="262"/>
      <c r="M268" s="274" t="s">
        <v>14</v>
      </c>
    </row>
    <row r="269" spans="1:13" ht="55.2" x14ac:dyDescent="0.25">
      <c r="A269" s="255">
        <v>124</v>
      </c>
      <c r="B269" s="274">
        <f t="shared" si="4"/>
        <v>214</v>
      </c>
      <c r="C269" s="255">
        <v>124</v>
      </c>
      <c r="D269" s="390" t="s">
        <v>703</v>
      </c>
      <c r="E269" s="390" t="s">
        <v>842</v>
      </c>
      <c r="F269" s="255"/>
      <c r="G269" s="393">
        <v>40200072590</v>
      </c>
      <c r="H269" s="390" t="s">
        <v>13</v>
      </c>
      <c r="I269" s="390" t="s">
        <v>142</v>
      </c>
      <c r="J269" s="392">
        <v>14450</v>
      </c>
      <c r="K269" s="390" t="s">
        <v>918</v>
      </c>
      <c r="L269" s="262"/>
      <c r="M269" s="274" t="s">
        <v>14</v>
      </c>
    </row>
    <row r="270" spans="1:13" ht="55.2" x14ac:dyDescent="0.25">
      <c r="A270" s="255">
        <v>125</v>
      </c>
      <c r="B270" s="274">
        <f t="shared" si="4"/>
        <v>215</v>
      </c>
      <c r="C270" s="255">
        <v>125</v>
      </c>
      <c r="D270" s="390" t="s">
        <v>704</v>
      </c>
      <c r="E270" s="390" t="s">
        <v>843</v>
      </c>
      <c r="F270" s="255"/>
      <c r="G270" s="393">
        <v>40600318753</v>
      </c>
      <c r="H270" s="390" t="s">
        <v>13</v>
      </c>
      <c r="I270" s="390" t="s">
        <v>142</v>
      </c>
      <c r="J270" s="392">
        <v>33500</v>
      </c>
      <c r="K270" s="390" t="s">
        <v>919</v>
      </c>
      <c r="L270" s="262"/>
      <c r="M270" s="274" t="s">
        <v>14</v>
      </c>
    </row>
    <row r="271" spans="1:13" ht="55.2" x14ac:dyDescent="0.25">
      <c r="A271" s="255">
        <v>126</v>
      </c>
      <c r="B271" s="274">
        <f t="shared" si="4"/>
        <v>216</v>
      </c>
      <c r="C271" s="255">
        <v>126</v>
      </c>
      <c r="D271" s="390" t="s">
        <v>704</v>
      </c>
      <c r="E271" s="390" t="s">
        <v>843</v>
      </c>
      <c r="F271" s="255"/>
      <c r="G271" s="393">
        <v>40600318753</v>
      </c>
      <c r="H271" s="390" t="s">
        <v>13</v>
      </c>
      <c r="I271" s="390" t="s">
        <v>142</v>
      </c>
      <c r="J271" s="392">
        <v>6600</v>
      </c>
      <c r="K271" s="390" t="s">
        <v>910</v>
      </c>
      <c r="L271" s="262"/>
      <c r="M271" s="274" t="s">
        <v>14</v>
      </c>
    </row>
    <row r="272" spans="1:13" ht="55.2" x14ac:dyDescent="0.25">
      <c r="A272" s="255">
        <v>127</v>
      </c>
      <c r="B272" s="274">
        <f t="shared" si="4"/>
        <v>217</v>
      </c>
      <c r="C272" s="255">
        <v>127</v>
      </c>
      <c r="D272" s="390" t="s">
        <v>704</v>
      </c>
      <c r="E272" s="390" t="s">
        <v>843</v>
      </c>
      <c r="F272" s="255"/>
      <c r="G272" s="393">
        <v>40600318753</v>
      </c>
      <c r="H272" s="390" t="s">
        <v>13</v>
      </c>
      <c r="I272" s="390" t="s">
        <v>142</v>
      </c>
      <c r="J272" s="392">
        <v>24360</v>
      </c>
      <c r="K272" s="390" t="s">
        <v>910</v>
      </c>
      <c r="L272" s="262"/>
      <c r="M272" s="274" t="s">
        <v>14</v>
      </c>
    </row>
    <row r="273" spans="1:13" ht="41.4" x14ac:dyDescent="0.25">
      <c r="A273" s="255">
        <v>128</v>
      </c>
      <c r="B273" s="274">
        <f t="shared" si="4"/>
        <v>218</v>
      </c>
      <c r="C273" s="255">
        <v>128</v>
      </c>
      <c r="D273" s="390" t="s">
        <v>705</v>
      </c>
      <c r="E273" s="390" t="s">
        <v>844</v>
      </c>
      <c r="F273" s="255"/>
      <c r="G273" s="393">
        <v>40100029672</v>
      </c>
      <c r="H273" s="390" t="s">
        <v>13</v>
      </c>
      <c r="I273" s="390" t="s">
        <v>142</v>
      </c>
      <c r="J273" s="392">
        <v>47040</v>
      </c>
      <c r="K273" s="390" t="s">
        <v>910</v>
      </c>
      <c r="L273" s="262"/>
      <c r="M273" s="274" t="s">
        <v>14</v>
      </c>
    </row>
    <row r="274" spans="1:13" ht="55.2" x14ac:dyDescent="0.25">
      <c r="A274" s="255">
        <v>129</v>
      </c>
      <c r="B274" s="274">
        <f t="shared" si="4"/>
        <v>219</v>
      </c>
      <c r="C274" s="255">
        <v>129</v>
      </c>
      <c r="D274" s="390" t="s">
        <v>706</v>
      </c>
      <c r="E274" s="390" t="s">
        <v>845</v>
      </c>
      <c r="F274" s="255"/>
      <c r="G274" s="393">
        <v>40101571743</v>
      </c>
      <c r="H274" s="390" t="s">
        <v>13</v>
      </c>
      <c r="I274" s="390" t="s">
        <v>142</v>
      </c>
      <c r="J274" s="392">
        <v>24120</v>
      </c>
      <c r="K274" s="390" t="s">
        <v>907</v>
      </c>
      <c r="L274" s="262"/>
      <c r="M274" s="274" t="s">
        <v>14</v>
      </c>
    </row>
    <row r="275" spans="1:13" ht="55.2" x14ac:dyDescent="0.25">
      <c r="A275" s="255">
        <v>130</v>
      </c>
      <c r="B275" s="274">
        <f t="shared" si="4"/>
        <v>220</v>
      </c>
      <c r="C275" s="255">
        <v>130</v>
      </c>
      <c r="D275" s="390" t="s">
        <v>706</v>
      </c>
      <c r="E275" s="390" t="s">
        <v>845</v>
      </c>
      <c r="F275" s="255"/>
      <c r="G275" s="393">
        <v>40101571743</v>
      </c>
      <c r="H275" s="390" t="s">
        <v>13</v>
      </c>
      <c r="I275" s="390" t="s">
        <v>142</v>
      </c>
      <c r="J275" s="392">
        <v>70440</v>
      </c>
      <c r="K275" s="390" t="s">
        <v>910</v>
      </c>
      <c r="L275" s="262"/>
      <c r="M275" s="274" t="s">
        <v>14</v>
      </c>
    </row>
    <row r="276" spans="1:13" ht="55.2" x14ac:dyDescent="0.25">
      <c r="A276" s="255">
        <v>131</v>
      </c>
      <c r="B276" s="274">
        <f t="shared" ref="B276:B339" si="5">B275+1</f>
        <v>221</v>
      </c>
      <c r="C276" s="255">
        <v>131</v>
      </c>
      <c r="D276" s="390" t="s">
        <v>707</v>
      </c>
      <c r="E276" s="390" t="s">
        <v>846</v>
      </c>
      <c r="F276" s="255"/>
      <c r="G276" s="393">
        <v>40101016154</v>
      </c>
      <c r="H276" s="390" t="s">
        <v>13</v>
      </c>
      <c r="I276" s="390" t="s">
        <v>142</v>
      </c>
      <c r="J276" s="392">
        <v>48600</v>
      </c>
      <c r="K276" s="390" t="s">
        <v>913</v>
      </c>
      <c r="L276" s="262"/>
      <c r="M276" s="274" t="s">
        <v>14</v>
      </c>
    </row>
    <row r="277" spans="1:13" ht="41.4" x14ac:dyDescent="0.25">
      <c r="A277" s="255">
        <v>132</v>
      </c>
      <c r="B277" s="274">
        <f t="shared" si="5"/>
        <v>222</v>
      </c>
      <c r="C277" s="255">
        <v>132</v>
      </c>
      <c r="D277" s="390" t="s">
        <v>708</v>
      </c>
      <c r="E277" s="390" t="s">
        <v>847</v>
      </c>
      <c r="F277" s="255"/>
      <c r="G277" s="393">
        <v>41102440216</v>
      </c>
      <c r="H277" s="390" t="s">
        <v>13</v>
      </c>
      <c r="I277" s="390" t="s">
        <v>142</v>
      </c>
      <c r="J277" s="392">
        <v>24790</v>
      </c>
      <c r="K277" s="390" t="s">
        <v>915</v>
      </c>
      <c r="L277" s="262"/>
      <c r="M277" s="274" t="s">
        <v>14</v>
      </c>
    </row>
    <row r="278" spans="1:13" ht="55.2" x14ac:dyDescent="0.25">
      <c r="A278" s="255">
        <v>133</v>
      </c>
      <c r="B278" s="274">
        <f t="shared" si="5"/>
        <v>223</v>
      </c>
      <c r="C278" s="255">
        <v>133</v>
      </c>
      <c r="D278" s="390" t="s">
        <v>709</v>
      </c>
      <c r="E278" s="390" t="s">
        <v>848</v>
      </c>
      <c r="F278" s="255"/>
      <c r="G278" s="393">
        <v>40101126630</v>
      </c>
      <c r="H278" s="390" t="s">
        <v>13</v>
      </c>
      <c r="I278" s="390" t="s">
        <v>142</v>
      </c>
      <c r="J278" s="392">
        <v>14400</v>
      </c>
      <c r="K278" s="390" t="s">
        <v>910</v>
      </c>
      <c r="L278" s="262"/>
      <c r="M278" s="274" t="s">
        <v>14</v>
      </c>
    </row>
    <row r="279" spans="1:13" ht="55.2" x14ac:dyDescent="0.25">
      <c r="A279" s="255">
        <v>134</v>
      </c>
      <c r="B279" s="274">
        <f t="shared" si="5"/>
        <v>224</v>
      </c>
      <c r="C279" s="255">
        <v>134</v>
      </c>
      <c r="D279" s="390" t="s">
        <v>710</v>
      </c>
      <c r="E279" s="390" t="s">
        <v>849</v>
      </c>
      <c r="F279" s="255"/>
      <c r="G279" s="393">
        <v>40100710088</v>
      </c>
      <c r="H279" s="390" t="s">
        <v>13</v>
      </c>
      <c r="I279" s="390" t="s">
        <v>142</v>
      </c>
      <c r="J279" s="392">
        <v>27120</v>
      </c>
      <c r="K279" s="390" t="s">
        <v>910</v>
      </c>
      <c r="L279" s="262"/>
      <c r="M279" s="274" t="s">
        <v>14</v>
      </c>
    </row>
    <row r="280" spans="1:13" ht="55.2" x14ac:dyDescent="0.25">
      <c r="A280" s="255">
        <v>135</v>
      </c>
      <c r="B280" s="274">
        <f>B279+1</f>
        <v>225</v>
      </c>
      <c r="C280" s="255">
        <v>135</v>
      </c>
      <c r="D280" s="390" t="s">
        <v>711</v>
      </c>
      <c r="E280" s="390" t="s">
        <v>849</v>
      </c>
      <c r="F280" s="255"/>
      <c r="G280" s="393">
        <v>40100710088</v>
      </c>
      <c r="H280" s="390" t="s">
        <v>13</v>
      </c>
      <c r="I280" s="390" t="s">
        <v>142</v>
      </c>
      <c r="J280" s="392">
        <v>32400</v>
      </c>
      <c r="K280" s="390" t="s">
        <v>920</v>
      </c>
      <c r="L280" s="262"/>
      <c r="M280" s="274" t="s">
        <v>14</v>
      </c>
    </row>
    <row r="281" spans="1:13" ht="55.2" x14ac:dyDescent="0.25">
      <c r="A281" s="255">
        <v>136</v>
      </c>
      <c r="B281" s="274">
        <f t="shared" si="5"/>
        <v>226</v>
      </c>
      <c r="C281" s="255">
        <v>136</v>
      </c>
      <c r="D281" s="390" t="s">
        <v>712</v>
      </c>
      <c r="E281" s="390" t="s">
        <v>850</v>
      </c>
      <c r="F281" s="255"/>
      <c r="G281" s="393">
        <v>40100201700</v>
      </c>
      <c r="H281" s="390" t="s">
        <v>13</v>
      </c>
      <c r="I281" s="390" t="s">
        <v>142</v>
      </c>
      <c r="J281" s="392">
        <v>25795</v>
      </c>
      <c r="K281" s="390" t="s">
        <v>912</v>
      </c>
      <c r="L281" s="262"/>
      <c r="M281" s="274" t="s">
        <v>14</v>
      </c>
    </row>
    <row r="282" spans="1:13" ht="41.4" x14ac:dyDescent="0.25">
      <c r="A282" s="255">
        <v>137</v>
      </c>
      <c r="B282" s="274">
        <f t="shared" si="5"/>
        <v>227</v>
      </c>
      <c r="C282" s="255">
        <v>137</v>
      </c>
      <c r="D282" s="390" t="s">
        <v>713</v>
      </c>
      <c r="E282" s="390" t="s">
        <v>851</v>
      </c>
      <c r="F282" s="255"/>
      <c r="G282" s="393">
        <v>40401454582</v>
      </c>
      <c r="H282" s="390" t="s">
        <v>13</v>
      </c>
      <c r="I282" s="390" t="s">
        <v>142</v>
      </c>
      <c r="J282" s="392">
        <v>33500</v>
      </c>
      <c r="K282" s="390" t="s">
        <v>919</v>
      </c>
      <c r="L282" s="262"/>
      <c r="M282" s="274" t="s">
        <v>14</v>
      </c>
    </row>
    <row r="283" spans="1:13" ht="55.2" x14ac:dyDescent="0.25">
      <c r="A283" s="255">
        <v>138</v>
      </c>
      <c r="B283" s="274">
        <f t="shared" si="5"/>
        <v>228</v>
      </c>
      <c r="C283" s="255">
        <v>138</v>
      </c>
      <c r="D283" s="390" t="s">
        <v>714</v>
      </c>
      <c r="E283" s="390" t="s">
        <v>852</v>
      </c>
      <c r="F283" s="255"/>
      <c r="G283" s="393">
        <v>40101686416</v>
      </c>
      <c r="H283" s="390" t="s">
        <v>13</v>
      </c>
      <c r="I283" s="390" t="s">
        <v>142</v>
      </c>
      <c r="J283" s="392">
        <v>23450</v>
      </c>
      <c r="K283" s="390" t="s">
        <v>915</v>
      </c>
      <c r="L283" s="262"/>
      <c r="M283" s="274" t="s">
        <v>14</v>
      </c>
    </row>
    <row r="284" spans="1:13" ht="41.4" x14ac:dyDescent="0.25">
      <c r="A284" s="255">
        <v>139</v>
      </c>
      <c r="B284" s="274">
        <f t="shared" si="5"/>
        <v>229</v>
      </c>
      <c r="C284" s="255">
        <v>139</v>
      </c>
      <c r="D284" s="390" t="s">
        <v>715</v>
      </c>
      <c r="E284" s="390" t="s">
        <v>853</v>
      </c>
      <c r="F284" s="255"/>
      <c r="G284" s="393">
        <v>40102393638</v>
      </c>
      <c r="H284" s="390" t="s">
        <v>13</v>
      </c>
      <c r="I284" s="390" t="s">
        <v>142</v>
      </c>
      <c r="J284" s="392">
        <v>53600</v>
      </c>
      <c r="K284" s="390" t="s">
        <v>915</v>
      </c>
      <c r="L284" s="262"/>
      <c r="M284" s="274" t="s">
        <v>14</v>
      </c>
    </row>
    <row r="285" spans="1:13" ht="41.4" x14ac:dyDescent="0.25">
      <c r="A285" s="255">
        <v>140</v>
      </c>
      <c r="B285" s="274">
        <f t="shared" si="5"/>
        <v>230</v>
      </c>
      <c r="C285" s="255">
        <v>140</v>
      </c>
      <c r="D285" s="390" t="s">
        <v>716</v>
      </c>
      <c r="E285" s="390" t="s">
        <v>854</v>
      </c>
      <c r="F285" s="255"/>
      <c r="G285" s="393">
        <v>41106267435</v>
      </c>
      <c r="H285" s="390" t="s">
        <v>13</v>
      </c>
      <c r="I285" s="390" t="s">
        <v>142</v>
      </c>
      <c r="J285" s="392">
        <v>42160</v>
      </c>
      <c r="K285" s="390" t="s">
        <v>913</v>
      </c>
      <c r="L285" s="262"/>
      <c r="M285" s="274" t="s">
        <v>14</v>
      </c>
    </row>
    <row r="286" spans="1:13" ht="55.2" x14ac:dyDescent="0.25">
      <c r="A286" s="255">
        <v>141</v>
      </c>
      <c r="B286" s="274">
        <f t="shared" si="5"/>
        <v>231</v>
      </c>
      <c r="C286" s="255">
        <v>141</v>
      </c>
      <c r="D286" s="390" t="s">
        <v>717</v>
      </c>
      <c r="E286" s="390" t="s">
        <v>855</v>
      </c>
      <c r="F286" s="255"/>
      <c r="G286" s="393">
        <v>40101394188</v>
      </c>
      <c r="H286" s="390" t="s">
        <v>13</v>
      </c>
      <c r="I286" s="390" t="s">
        <v>142</v>
      </c>
      <c r="J286" s="392">
        <v>74400</v>
      </c>
      <c r="K286" s="390" t="s">
        <v>907</v>
      </c>
      <c r="L286" s="262"/>
      <c r="M286" s="274" t="s">
        <v>14</v>
      </c>
    </row>
    <row r="287" spans="1:13" ht="41.4" x14ac:dyDescent="0.25">
      <c r="A287" s="255">
        <v>142</v>
      </c>
      <c r="B287" s="274">
        <f t="shared" si="5"/>
        <v>232</v>
      </c>
      <c r="C287" s="255">
        <v>142</v>
      </c>
      <c r="D287" s="390" t="s">
        <v>718</v>
      </c>
      <c r="E287" s="390" t="s">
        <v>74</v>
      </c>
      <c r="F287" s="255"/>
      <c r="G287" s="393">
        <v>40500790810</v>
      </c>
      <c r="H287" s="390" t="s">
        <v>13</v>
      </c>
      <c r="I287" s="390" t="s">
        <v>142</v>
      </c>
      <c r="J287" s="392">
        <v>120979</v>
      </c>
      <c r="K287" s="390" t="s">
        <v>915</v>
      </c>
      <c r="L287" s="262"/>
      <c r="M287" s="274" t="s">
        <v>14</v>
      </c>
    </row>
    <row r="288" spans="1:13" ht="41.4" x14ac:dyDescent="0.25">
      <c r="A288" s="255">
        <v>143</v>
      </c>
      <c r="B288" s="274">
        <f t="shared" si="5"/>
        <v>233</v>
      </c>
      <c r="C288" s="255">
        <v>143</v>
      </c>
      <c r="D288" s="390" t="s">
        <v>719</v>
      </c>
      <c r="E288" s="390" t="s">
        <v>856</v>
      </c>
      <c r="F288" s="255"/>
      <c r="G288" s="393">
        <v>40100988816</v>
      </c>
      <c r="H288" s="390" t="s">
        <v>13</v>
      </c>
      <c r="I288" s="390" t="s">
        <v>142</v>
      </c>
      <c r="J288" s="392">
        <v>6480</v>
      </c>
      <c r="K288" s="390" t="s">
        <v>910</v>
      </c>
      <c r="L288" s="262"/>
      <c r="M288" s="274" t="s">
        <v>14</v>
      </c>
    </row>
    <row r="289" spans="1:13" ht="41.4" x14ac:dyDescent="0.25">
      <c r="A289" s="255">
        <v>144</v>
      </c>
      <c r="B289" s="274">
        <f t="shared" si="5"/>
        <v>234</v>
      </c>
      <c r="C289" s="255">
        <v>144</v>
      </c>
      <c r="D289" s="390" t="s">
        <v>719</v>
      </c>
      <c r="E289" s="390" t="s">
        <v>856</v>
      </c>
      <c r="F289" s="255"/>
      <c r="G289" s="393">
        <v>40100988816</v>
      </c>
      <c r="H289" s="390" t="s">
        <v>13</v>
      </c>
      <c r="I289" s="390" t="s">
        <v>142</v>
      </c>
      <c r="J289" s="392">
        <v>46080</v>
      </c>
      <c r="K289" s="390" t="s">
        <v>910</v>
      </c>
      <c r="L289" s="262"/>
      <c r="M289" s="274" t="s">
        <v>14</v>
      </c>
    </row>
    <row r="290" spans="1:13" ht="41.4" x14ac:dyDescent="0.25">
      <c r="A290" s="255">
        <v>145</v>
      </c>
      <c r="B290" s="274">
        <f t="shared" si="5"/>
        <v>235</v>
      </c>
      <c r="C290" s="255">
        <v>145</v>
      </c>
      <c r="D290" s="390" t="s">
        <v>720</v>
      </c>
      <c r="E290" s="390" t="s">
        <v>857</v>
      </c>
      <c r="F290" s="255"/>
      <c r="G290" s="393">
        <v>40200409082</v>
      </c>
      <c r="H290" s="390" t="s">
        <v>13</v>
      </c>
      <c r="I290" s="390" t="s">
        <v>142</v>
      </c>
      <c r="J290" s="392">
        <v>17880</v>
      </c>
      <c r="K290" s="390" t="s">
        <v>910</v>
      </c>
      <c r="L290" s="262"/>
      <c r="M290" s="274" t="s">
        <v>14</v>
      </c>
    </row>
    <row r="291" spans="1:13" ht="55.2" x14ac:dyDescent="0.25">
      <c r="A291" s="255">
        <v>146</v>
      </c>
      <c r="B291" s="274">
        <f t="shared" si="5"/>
        <v>236</v>
      </c>
      <c r="C291" s="255">
        <v>146</v>
      </c>
      <c r="D291" s="390" t="s">
        <v>721</v>
      </c>
      <c r="E291" s="390" t="s">
        <v>858</v>
      </c>
      <c r="F291" s="255"/>
      <c r="G291" s="393">
        <v>40100178040</v>
      </c>
      <c r="H291" s="390" t="s">
        <v>13</v>
      </c>
      <c r="I291" s="390" t="s">
        <v>142</v>
      </c>
      <c r="J291" s="392">
        <v>16800</v>
      </c>
      <c r="K291" s="390" t="s">
        <v>913</v>
      </c>
      <c r="L291" s="262"/>
      <c r="M291" s="274" t="s">
        <v>14</v>
      </c>
    </row>
    <row r="292" spans="1:13" ht="55.2" x14ac:dyDescent="0.25">
      <c r="A292" s="255">
        <v>147</v>
      </c>
      <c r="B292" s="274">
        <f t="shared" si="5"/>
        <v>237</v>
      </c>
      <c r="C292" s="255">
        <v>147</v>
      </c>
      <c r="D292" s="390" t="s">
        <v>722</v>
      </c>
      <c r="E292" s="390" t="s">
        <v>859</v>
      </c>
      <c r="F292" s="255"/>
      <c r="G292" s="393">
        <v>40102341252</v>
      </c>
      <c r="H292" s="390" t="s">
        <v>13</v>
      </c>
      <c r="I292" s="390" t="s">
        <v>142</v>
      </c>
      <c r="J292" s="392">
        <v>26640</v>
      </c>
      <c r="K292" s="390" t="s">
        <v>910</v>
      </c>
      <c r="L292" s="262"/>
      <c r="M292" s="274" t="s">
        <v>14</v>
      </c>
    </row>
    <row r="293" spans="1:13" ht="55.2" x14ac:dyDescent="0.25">
      <c r="A293" s="255">
        <v>148</v>
      </c>
      <c r="B293" s="274">
        <f t="shared" si="5"/>
        <v>238</v>
      </c>
      <c r="C293" s="255">
        <v>148</v>
      </c>
      <c r="D293" s="390" t="s">
        <v>723</v>
      </c>
      <c r="E293" s="390" t="s">
        <v>860</v>
      </c>
      <c r="F293" s="255"/>
      <c r="G293" s="393">
        <v>40101080640</v>
      </c>
      <c r="H293" s="390" t="s">
        <v>13</v>
      </c>
      <c r="I293" s="390" t="s">
        <v>142</v>
      </c>
      <c r="J293" s="392">
        <v>19800</v>
      </c>
      <c r="K293" s="390" t="s">
        <v>910</v>
      </c>
      <c r="L293" s="262"/>
      <c r="M293" s="274" t="s">
        <v>14</v>
      </c>
    </row>
    <row r="294" spans="1:13" ht="55.2" x14ac:dyDescent="0.25">
      <c r="A294" s="255">
        <v>149</v>
      </c>
      <c r="B294" s="274">
        <f t="shared" si="5"/>
        <v>239</v>
      </c>
      <c r="C294" s="255">
        <v>149</v>
      </c>
      <c r="D294" s="390" t="s">
        <v>724</v>
      </c>
      <c r="E294" s="390" t="s">
        <v>861</v>
      </c>
      <c r="F294" s="255"/>
      <c r="G294" s="393">
        <v>40100785894</v>
      </c>
      <c r="H294" s="390" t="s">
        <v>13</v>
      </c>
      <c r="I294" s="390" t="s">
        <v>142</v>
      </c>
      <c r="J294" s="392">
        <v>24600</v>
      </c>
      <c r="K294" s="390" t="s">
        <v>907</v>
      </c>
      <c r="L294" s="262"/>
      <c r="M294" s="274" t="s">
        <v>14</v>
      </c>
    </row>
    <row r="295" spans="1:13" ht="55.2" x14ac:dyDescent="0.25">
      <c r="A295" s="255">
        <v>150</v>
      </c>
      <c r="B295" s="274">
        <f t="shared" si="5"/>
        <v>240</v>
      </c>
      <c r="C295" s="255">
        <v>150</v>
      </c>
      <c r="D295" s="390" t="s">
        <v>725</v>
      </c>
      <c r="E295" s="390" t="s">
        <v>862</v>
      </c>
      <c r="F295" s="255"/>
      <c r="G295" s="393">
        <v>41105302550</v>
      </c>
      <c r="H295" s="390" t="s">
        <v>13</v>
      </c>
      <c r="I295" s="390" t="s">
        <v>142</v>
      </c>
      <c r="J295" s="392">
        <v>78000</v>
      </c>
      <c r="K295" s="390" t="s">
        <v>913</v>
      </c>
      <c r="L295" s="262"/>
      <c r="M295" s="274" t="s">
        <v>14</v>
      </c>
    </row>
    <row r="296" spans="1:13" ht="41.4" x14ac:dyDescent="0.25">
      <c r="A296" s="255">
        <v>151</v>
      </c>
      <c r="B296" s="274">
        <f t="shared" si="5"/>
        <v>241</v>
      </c>
      <c r="C296" s="255">
        <v>151</v>
      </c>
      <c r="D296" s="390" t="s">
        <v>726</v>
      </c>
      <c r="E296" s="390" t="s">
        <v>863</v>
      </c>
      <c r="F296" s="255"/>
      <c r="G296" s="393">
        <v>41104617959</v>
      </c>
      <c r="H296" s="390" t="s">
        <v>13</v>
      </c>
      <c r="I296" s="390" t="s">
        <v>142</v>
      </c>
      <c r="J296" s="392">
        <v>15000</v>
      </c>
      <c r="K296" s="390" t="s">
        <v>907</v>
      </c>
      <c r="L296" s="262"/>
      <c r="M296" s="274" t="s">
        <v>14</v>
      </c>
    </row>
    <row r="297" spans="1:13" ht="41.4" x14ac:dyDescent="0.25">
      <c r="A297" s="255">
        <v>152</v>
      </c>
      <c r="B297" s="274">
        <f t="shared" si="5"/>
        <v>242</v>
      </c>
      <c r="C297" s="255">
        <v>152</v>
      </c>
      <c r="D297" s="390" t="s">
        <v>727</v>
      </c>
      <c r="E297" s="390" t="s">
        <v>864</v>
      </c>
      <c r="F297" s="255"/>
      <c r="G297" s="393">
        <v>40100061362</v>
      </c>
      <c r="H297" s="390" t="s">
        <v>13</v>
      </c>
      <c r="I297" s="390" t="s">
        <v>142</v>
      </c>
      <c r="J297" s="392">
        <v>104400</v>
      </c>
      <c r="K297" s="390" t="s">
        <v>913</v>
      </c>
      <c r="L297" s="262"/>
      <c r="M297" s="274" t="s">
        <v>14</v>
      </c>
    </row>
    <row r="298" spans="1:13" ht="41.4" x14ac:dyDescent="0.25">
      <c r="A298" s="255">
        <v>153</v>
      </c>
      <c r="B298" s="274">
        <f t="shared" si="5"/>
        <v>243</v>
      </c>
      <c r="C298" s="255">
        <v>153</v>
      </c>
      <c r="D298" s="390" t="s">
        <v>728</v>
      </c>
      <c r="E298" s="390" t="s">
        <v>865</v>
      </c>
      <c r="F298" s="255"/>
      <c r="G298" s="393">
        <v>40100787806</v>
      </c>
      <c r="H298" s="390" t="s">
        <v>13</v>
      </c>
      <c r="I298" s="390" t="s">
        <v>142</v>
      </c>
      <c r="J298" s="392">
        <v>144000</v>
      </c>
      <c r="K298" s="390" t="s">
        <v>907</v>
      </c>
      <c r="L298" s="262"/>
      <c r="M298" s="274" t="s">
        <v>14</v>
      </c>
    </row>
    <row r="299" spans="1:13" ht="41.4" x14ac:dyDescent="0.25">
      <c r="A299" s="255">
        <v>154</v>
      </c>
      <c r="B299" s="274">
        <f t="shared" si="5"/>
        <v>244</v>
      </c>
      <c r="C299" s="255">
        <v>154</v>
      </c>
      <c r="D299" s="390" t="s">
        <v>729</v>
      </c>
      <c r="E299" s="390" t="s">
        <v>866</v>
      </c>
      <c r="F299" s="255"/>
      <c r="G299" s="393">
        <v>40866820785</v>
      </c>
      <c r="H299" s="390" t="s">
        <v>13</v>
      </c>
      <c r="I299" s="390" t="s">
        <v>142</v>
      </c>
      <c r="J299" s="392">
        <v>18600</v>
      </c>
      <c r="K299" s="390" t="s">
        <v>907</v>
      </c>
      <c r="L299" s="262"/>
      <c r="M299" s="274" t="s">
        <v>14</v>
      </c>
    </row>
    <row r="300" spans="1:13" ht="41.4" x14ac:dyDescent="0.25">
      <c r="A300" s="255">
        <v>155</v>
      </c>
      <c r="B300" s="274">
        <f t="shared" si="5"/>
        <v>245</v>
      </c>
      <c r="C300" s="255">
        <v>155</v>
      </c>
      <c r="D300" s="390" t="s">
        <v>730</v>
      </c>
      <c r="E300" s="390" t="s">
        <v>867</v>
      </c>
      <c r="F300" s="255"/>
      <c r="G300" s="393">
        <v>40100458262</v>
      </c>
      <c r="H300" s="390" t="s">
        <v>13</v>
      </c>
      <c r="I300" s="390" t="s">
        <v>142</v>
      </c>
      <c r="J300" s="392">
        <v>17500</v>
      </c>
      <c r="K300" s="390" t="s">
        <v>908</v>
      </c>
      <c r="L300" s="262"/>
      <c r="M300" s="274" t="s">
        <v>14</v>
      </c>
    </row>
    <row r="301" spans="1:13" ht="55.2" x14ac:dyDescent="0.25">
      <c r="A301" s="255">
        <v>156</v>
      </c>
      <c r="B301" s="274">
        <f t="shared" si="5"/>
        <v>246</v>
      </c>
      <c r="C301" s="255">
        <v>156</v>
      </c>
      <c r="D301" s="390" t="s">
        <v>731</v>
      </c>
      <c r="E301" s="390" t="s">
        <v>868</v>
      </c>
      <c r="F301" s="255"/>
      <c r="G301" s="393">
        <v>40100687671</v>
      </c>
      <c r="H301" s="390" t="s">
        <v>13</v>
      </c>
      <c r="I301" s="390" t="s">
        <v>142</v>
      </c>
      <c r="J301" s="392">
        <v>24790</v>
      </c>
      <c r="K301" s="390" t="s">
        <v>907</v>
      </c>
      <c r="L301" s="262"/>
      <c r="M301" s="274" t="s">
        <v>14</v>
      </c>
    </row>
    <row r="302" spans="1:13" ht="55.2" x14ac:dyDescent="0.25">
      <c r="A302" s="255">
        <v>157</v>
      </c>
      <c r="B302" s="274">
        <f t="shared" si="5"/>
        <v>247</v>
      </c>
      <c r="C302" s="255">
        <v>157</v>
      </c>
      <c r="D302" s="390" t="s">
        <v>731</v>
      </c>
      <c r="E302" s="390" t="s">
        <v>868</v>
      </c>
      <c r="F302" s="255"/>
      <c r="G302" s="393">
        <v>40100687671</v>
      </c>
      <c r="H302" s="390" t="s">
        <v>13</v>
      </c>
      <c r="I302" s="390" t="s">
        <v>142</v>
      </c>
      <c r="J302" s="392">
        <v>50160</v>
      </c>
      <c r="K302" s="390" t="s">
        <v>910</v>
      </c>
      <c r="L302" s="262"/>
      <c r="M302" s="274" t="s">
        <v>14</v>
      </c>
    </row>
    <row r="303" spans="1:13" ht="55.2" x14ac:dyDescent="0.25">
      <c r="A303" s="255">
        <v>158</v>
      </c>
      <c r="B303" s="274">
        <f t="shared" si="5"/>
        <v>248</v>
      </c>
      <c r="C303" s="255">
        <v>158</v>
      </c>
      <c r="D303" s="390" t="s">
        <v>732</v>
      </c>
      <c r="E303" s="390" t="s">
        <v>868</v>
      </c>
      <c r="F303" s="255"/>
      <c r="G303" s="393">
        <v>40100687671</v>
      </c>
      <c r="H303" s="390" t="s">
        <v>13</v>
      </c>
      <c r="I303" s="390" t="s">
        <v>142</v>
      </c>
      <c r="J303" s="392">
        <v>24600</v>
      </c>
      <c r="K303" s="390" t="s">
        <v>907</v>
      </c>
      <c r="L303" s="262"/>
      <c r="M303" s="274" t="s">
        <v>14</v>
      </c>
    </row>
    <row r="304" spans="1:13" ht="55.2" x14ac:dyDescent="0.25">
      <c r="A304" s="255">
        <v>159</v>
      </c>
      <c r="B304" s="274">
        <f t="shared" si="5"/>
        <v>249</v>
      </c>
      <c r="C304" s="255">
        <v>159</v>
      </c>
      <c r="D304" s="390" t="s">
        <v>733</v>
      </c>
      <c r="E304" s="390" t="s">
        <v>869</v>
      </c>
      <c r="F304" s="255"/>
      <c r="G304" s="393">
        <v>40100476470</v>
      </c>
      <c r="H304" s="390" t="s">
        <v>13</v>
      </c>
      <c r="I304" s="390" t="s">
        <v>142</v>
      </c>
      <c r="J304" s="392">
        <v>15000</v>
      </c>
      <c r="K304" s="390" t="s">
        <v>907</v>
      </c>
      <c r="L304" s="262"/>
      <c r="M304" s="274" t="s">
        <v>14</v>
      </c>
    </row>
    <row r="305" spans="1:13" ht="41.4" x14ac:dyDescent="0.25">
      <c r="A305" s="255">
        <v>160</v>
      </c>
      <c r="B305" s="274">
        <f t="shared" si="5"/>
        <v>250</v>
      </c>
      <c r="C305" s="255">
        <v>160</v>
      </c>
      <c r="D305" s="390" t="s">
        <v>734</v>
      </c>
      <c r="E305" s="390" t="s">
        <v>870</v>
      </c>
      <c r="F305" s="255"/>
      <c r="G305" s="393">
        <v>40101792982</v>
      </c>
      <c r="H305" s="390" t="s">
        <v>13</v>
      </c>
      <c r="I305" s="390" t="s">
        <v>142</v>
      </c>
      <c r="J305" s="392">
        <v>25800</v>
      </c>
      <c r="K305" s="390" t="s">
        <v>913</v>
      </c>
      <c r="L305" s="262"/>
      <c r="M305" s="274" t="s">
        <v>14</v>
      </c>
    </row>
    <row r="306" spans="1:13" ht="41.4" x14ac:dyDescent="0.25">
      <c r="A306" s="255">
        <v>161</v>
      </c>
      <c r="B306" s="274">
        <f t="shared" si="5"/>
        <v>251</v>
      </c>
      <c r="C306" s="255">
        <v>161</v>
      </c>
      <c r="D306" s="390" t="s">
        <v>735</v>
      </c>
      <c r="E306" s="390" t="s">
        <v>871</v>
      </c>
      <c r="F306" s="255"/>
      <c r="G306" s="393">
        <v>40100624760</v>
      </c>
      <c r="H306" s="390" t="s">
        <v>13</v>
      </c>
      <c r="I306" s="390" t="s">
        <v>142</v>
      </c>
      <c r="J306" s="392">
        <v>84000</v>
      </c>
      <c r="K306" s="390" t="s">
        <v>907</v>
      </c>
      <c r="L306" s="262"/>
      <c r="M306" s="274" t="s">
        <v>14</v>
      </c>
    </row>
    <row r="307" spans="1:13" ht="41.4" x14ac:dyDescent="0.25">
      <c r="A307" s="255">
        <v>162</v>
      </c>
      <c r="B307" s="274">
        <f t="shared" si="5"/>
        <v>252</v>
      </c>
      <c r="C307" s="255">
        <v>162</v>
      </c>
      <c r="D307" s="390" t="s">
        <v>736</v>
      </c>
      <c r="E307" s="390" t="s">
        <v>872</v>
      </c>
      <c r="F307" s="255"/>
      <c r="G307" s="393">
        <v>40100480701</v>
      </c>
      <c r="H307" s="390" t="s">
        <v>13</v>
      </c>
      <c r="I307" s="390" t="s">
        <v>142</v>
      </c>
      <c r="J307" s="392">
        <v>59400</v>
      </c>
      <c r="K307" s="390" t="s">
        <v>913</v>
      </c>
      <c r="L307" s="262"/>
      <c r="M307" s="274" t="s">
        <v>14</v>
      </c>
    </row>
    <row r="308" spans="1:13" ht="41.4" x14ac:dyDescent="0.25">
      <c r="A308" s="255">
        <v>163</v>
      </c>
      <c r="B308" s="274">
        <f t="shared" si="5"/>
        <v>253</v>
      </c>
      <c r="C308" s="255">
        <v>163</v>
      </c>
      <c r="D308" s="390" t="s">
        <v>737</v>
      </c>
      <c r="E308" s="390" t="s">
        <v>873</v>
      </c>
      <c r="F308" s="255"/>
      <c r="G308" s="393">
        <v>40300233234</v>
      </c>
      <c r="H308" s="390" t="s">
        <v>13</v>
      </c>
      <c r="I308" s="390" t="s">
        <v>142</v>
      </c>
      <c r="J308" s="392">
        <v>8400</v>
      </c>
      <c r="K308" s="390" t="s">
        <v>921</v>
      </c>
      <c r="L308" s="262"/>
      <c r="M308" s="274" t="s">
        <v>14</v>
      </c>
    </row>
    <row r="309" spans="1:13" ht="41.4" x14ac:dyDescent="0.25">
      <c r="A309" s="255">
        <v>164</v>
      </c>
      <c r="B309" s="274">
        <f t="shared" si="5"/>
        <v>254</v>
      </c>
      <c r="C309" s="255">
        <v>164</v>
      </c>
      <c r="D309" s="390" t="s">
        <v>738</v>
      </c>
      <c r="E309" s="390" t="s">
        <v>874</v>
      </c>
      <c r="F309" s="255"/>
      <c r="G309" s="393">
        <v>40101054199</v>
      </c>
      <c r="H309" s="390" t="s">
        <v>13</v>
      </c>
      <c r="I309" s="390" t="s">
        <v>142</v>
      </c>
      <c r="J309" s="392">
        <v>25800</v>
      </c>
      <c r="K309" s="390" t="s">
        <v>913</v>
      </c>
      <c r="L309" s="262"/>
      <c r="M309" s="274" t="s">
        <v>14</v>
      </c>
    </row>
    <row r="310" spans="1:13" ht="41.4" x14ac:dyDescent="0.25">
      <c r="A310" s="255">
        <v>165</v>
      </c>
      <c r="B310" s="274">
        <f t="shared" si="5"/>
        <v>255</v>
      </c>
      <c r="C310" s="255">
        <v>165</v>
      </c>
      <c r="D310" s="390" t="s">
        <v>739</v>
      </c>
      <c r="E310" s="390" t="s">
        <v>875</v>
      </c>
      <c r="F310" s="255"/>
      <c r="G310" s="393">
        <v>40400611592</v>
      </c>
      <c r="H310" s="390" t="s">
        <v>13</v>
      </c>
      <c r="I310" s="390" t="s">
        <v>142</v>
      </c>
      <c r="J310" s="392">
        <v>23450</v>
      </c>
      <c r="K310" s="390" t="s">
        <v>907</v>
      </c>
      <c r="L310" s="262"/>
      <c r="M310" s="274" t="s">
        <v>14</v>
      </c>
    </row>
    <row r="311" spans="1:13" ht="41.4" x14ac:dyDescent="0.25">
      <c r="A311" s="255">
        <v>166</v>
      </c>
      <c r="B311" s="274">
        <f t="shared" si="5"/>
        <v>256</v>
      </c>
      <c r="C311" s="255">
        <v>166</v>
      </c>
      <c r="D311" s="390" t="s">
        <v>740</v>
      </c>
      <c r="E311" s="390" t="s">
        <v>876</v>
      </c>
      <c r="F311" s="255"/>
      <c r="G311" s="393">
        <v>40200148666</v>
      </c>
      <c r="H311" s="390" t="s">
        <v>13</v>
      </c>
      <c r="I311" s="390" t="s">
        <v>142</v>
      </c>
      <c r="J311" s="392">
        <v>29480</v>
      </c>
      <c r="K311" s="390" t="s">
        <v>909</v>
      </c>
      <c r="L311" s="262"/>
      <c r="M311" s="274" t="s">
        <v>14</v>
      </c>
    </row>
    <row r="312" spans="1:13" ht="41.4" x14ac:dyDescent="0.25">
      <c r="A312" s="255">
        <v>167</v>
      </c>
      <c r="B312" s="274">
        <f t="shared" si="5"/>
        <v>257</v>
      </c>
      <c r="C312" s="255">
        <v>167</v>
      </c>
      <c r="D312" s="390" t="s">
        <v>740</v>
      </c>
      <c r="E312" s="390" t="s">
        <v>876</v>
      </c>
      <c r="F312" s="255"/>
      <c r="G312" s="393">
        <v>40200148666</v>
      </c>
      <c r="H312" s="390" t="s">
        <v>13</v>
      </c>
      <c r="I312" s="390" t="s">
        <v>142</v>
      </c>
      <c r="J312" s="392">
        <v>6600</v>
      </c>
      <c r="K312" s="390" t="s">
        <v>910</v>
      </c>
      <c r="L312" s="262"/>
      <c r="M312" s="274" t="s">
        <v>14</v>
      </c>
    </row>
    <row r="313" spans="1:13" ht="41.4" x14ac:dyDescent="0.25">
      <c r="A313" s="255">
        <v>168</v>
      </c>
      <c r="B313" s="274">
        <f t="shared" si="5"/>
        <v>258</v>
      </c>
      <c r="C313" s="255">
        <v>168</v>
      </c>
      <c r="D313" s="390" t="s">
        <v>741</v>
      </c>
      <c r="E313" s="390" t="s">
        <v>877</v>
      </c>
      <c r="F313" s="255"/>
      <c r="G313" s="393">
        <v>40101110502</v>
      </c>
      <c r="H313" s="390" t="s">
        <v>13</v>
      </c>
      <c r="I313" s="390" t="s">
        <v>142</v>
      </c>
      <c r="J313" s="392">
        <v>31200</v>
      </c>
      <c r="K313" s="390" t="s">
        <v>913</v>
      </c>
      <c r="L313" s="262"/>
      <c r="M313" s="274" t="s">
        <v>14</v>
      </c>
    </row>
    <row r="314" spans="1:13" ht="41.4" x14ac:dyDescent="0.25">
      <c r="A314" s="255">
        <v>169</v>
      </c>
      <c r="B314" s="274">
        <f t="shared" si="5"/>
        <v>259</v>
      </c>
      <c r="C314" s="255">
        <v>169</v>
      </c>
      <c r="D314" s="390" t="s">
        <v>742</v>
      </c>
      <c r="E314" s="390" t="s">
        <v>878</v>
      </c>
      <c r="F314" s="255"/>
      <c r="G314" s="393">
        <v>40400303830</v>
      </c>
      <c r="H314" s="390" t="s">
        <v>13</v>
      </c>
      <c r="I314" s="390" t="s">
        <v>142</v>
      </c>
      <c r="J314" s="392">
        <v>71020</v>
      </c>
      <c r="K314" s="390" t="s">
        <v>907</v>
      </c>
      <c r="L314" s="262"/>
      <c r="M314" s="274" t="s">
        <v>14</v>
      </c>
    </row>
    <row r="315" spans="1:13" ht="41.4" x14ac:dyDescent="0.25">
      <c r="A315" s="255">
        <v>170</v>
      </c>
      <c r="B315" s="274">
        <f t="shared" si="5"/>
        <v>260</v>
      </c>
      <c r="C315" s="255">
        <v>170</v>
      </c>
      <c r="D315" s="390" t="s">
        <v>742</v>
      </c>
      <c r="E315" s="390" t="s">
        <v>878</v>
      </c>
      <c r="F315" s="255"/>
      <c r="G315" s="393">
        <v>40400303830</v>
      </c>
      <c r="H315" s="390" t="s">
        <v>13</v>
      </c>
      <c r="I315" s="390" t="s">
        <v>142</v>
      </c>
      <c r="J315" s="392">
        <v>12600</v>
      </c>
      <c r="K315" s="390" t="s">
        <v>910</v>
      </c>
      <c r="L315" s="262"/>
      <c r="M315" s="274" t="s">
        <v>14</v>
      </c>
    </row>
    <row r="316" spans="1:13" ht="41.4" x14ac:dyDescent="0.25">
      <c r="A316" s="255">
        <v>171</v>
      </c>
      <c r="B316" s="274">
        <f t="shared" si="5"/>
        <v>261</v>
      </c>
      <c r="C316" s="255">
        <v>171</v>
      </c>
      <c r="D316" s="390" t="s">
        <v>742</v>
      </c>
      <c r="E316" s="390" t="s">
        <v>878</v>
      </c>
      <c r="F316" s="255"/>
      <c r="G316" s="393">
        <v>40400303830</v>
      </c>
      <c r="H316" s="390" t="s">
        <v>13</v>
      </c>
      <c r="I316" s="390" t="s">
        <v>142</v>
      </c>
      <c r="J316" s="392">
        <v>26400</v>
      </c>
      <c r="K316" s="390" t="s">
        <v>910</v>
      </c>
      <c r="L316" s="262"/>
      <c r="M316" s="274" t="s">
        <v>14</v>
      </c>
    </row>
    <row r="317" spans="1:13" ht="55.2" x14ac:dyDescent="0.25">
      <c r="A317" s="255">
        <v>172</v>
      </c>
      <c r="B317" s="274">
        <f t="shared" si="5"/>
        <v>262</v>
      </c>
      <c r="C317" s="255">
        <v>172</v>
      </c>
      <c r="D317" s="390" t="s">
        <v>743</v>
      </c>
      <c r="E317" s="390" t="s">
        <v>879</v>
      </c>
      <c r="F317" s="255"/>
      <c r="G317" s="393">
        <v>40102123222</v>
      </c>
      <c r="H317" s="390" t="s">
        <v>13</v>
      </c>
      <c r="I317" s="390" t="s">
        <v>142</v>
      </c>
      <c r="J317" s="392">
        <v>24120</v>
      </c>
      <c r="K317" s="390" t="s">
        <v>907</v>
      </c>
      <c r="L317" s="262"/>
      <c r="M317" s="274" t="s">
        <v>14</v>
      </c>
    </row>
    <row r="318" spans="1:13" ht="55.2" x14ac:dyDescent="0.25">
      <c r="A318" s="255">
        <v>173</v>
      </c>
      <c r="B318" s="274">
        <f t="shared" si="5"/>
        <v>263</v>
      </c>
      <c r="C318" s="255">
        <v>173</v>
      </c>
      <c r="D318" s="390" t="s">
        <v>743</v>
      </c>
      <c r="E318" s="390" t="s">
        <v>879</v>
      </c>
      <c r="F318" s="255"/>
      <c r="G318" s="393">
        <v>40102123222</v>
      </c>
      <c r="H318" s="390" t="s">
        <v>13</v>
      </c>
      <c r="I318" s="390" t="s">
        <v>142</v>
      </c>
      <c r="J318" s="392">
        <v>27600</v>
      </c>
      <c r="K318" s="390" t="s">
        <v>910</v>
      </c>
      <c r="L318" s="262"/>
      <c r="M318" s="274" t="s">
        <v>14</v>
      </c>
    </row>
    <row r="319" spans="1:13" ht="55.2" x14ac:dyDescent="0.25">
      <c r="A319" s="255">
        <v>174</v>
      </c>
      <c r="B319" s="274">
        <f t="shared" si="5"/>
        <v>264</v>
      </c>
      <c r="C319" s="255">
        <v>174</v>
      </c>
      <c r="D319" s="390" t="s">
        <v>744</v>
      </c>
      <c r="E319" s="390" t="s">
        <v>880</v>
      </c>
      <c r="F319" s="255"/>
      <c r="G319" s="393">
        <v>40301408600</v>
      </c>
      <c r="H319" s="390" t="s">
        <v>13</v>
      </c>
      <c r="I319" s="390" t="s">
        <v>142</v>
      </c>
      <c r="J319" s="392">
        <v>25460</v>
      </c>
      <c r="K319" s="390" t="s">
        <v>915</v>
      </c>
      <c r="L319" s="262"/>
      <c r="M319" s="274" t="s">
        <v>14</v>
      </c>
    </row>
    <row r="320" spans="1:13" ht="41.4" x14ac:dyDescent="0.25">
      <c r="A320" s="255">
        <v>175</v>
      </c>
      <c r="B320" s="274">
        <f t="shared" si="5"/>
        <v>265</v>
      </c>
      <c r="C320" s="255">
        <v>175</v>
      </c>
      <c r="D320" s="390" t="s">
        <v>745</v>
      </c>
      <c r="E320" s="390" t="s">
        <v>881</v>
      </c>
      <c r="F320" s="255"/>
      <c r="G320" s="393">
        <v>40400151063</v>
      </c>
      <c r="H320" s="390" t="s">
        <v>13</v>
      </c>
      <c r="I320" s="390" t="s">
        <v>142</v>
      </c>
      <c r="J320" s="392">
        <v>37520</v>
      </c>
      <c r="K320" s="390" t="s">
        <v>912</v>
      </c>
      <c r="L320" s="262"/>
      <c r="M320" s="274" t="s">
        <v>14</v>
      </c>
    </row>
    <row r="321" spans="1:13" ht="41.4" x14ac:dyDescent="0.25">
      <c r="A321" s="255">
        <v>176</v>
      </c>
      <c r="B321" s="274">
        <f t="shared" si="5"/>
        <v>266</v>
      </c>
      <c r="C321" s="255">
        <v>176</v>
      </c>
      <c r="D321" s="390" t="s">
        <v>745</v>
      </c>
      <c r="E321" s="390" t="s">
        <v>881</v>
      </c>
      <c r="F321" s="255"/>
      <c r="G321" s="393">
        <v>40400151063</v>
      </c>
      <c r="H321" s="390" t="s">
        <v>13</v>
      </c>
      <c r="I321" s="390" t="s">
        <v>142</v>
      </c>
      <c r="J321" s="392">
        <v>10560</v>
      </c>
      <c r="K321" s="390" t="s">
        <v>910</v>
      </c>
      <c r="L321" s="262"/>
      <c r="M321" s="274" t="s">
        <v>14</v>
      </c>
    </row>
    <row r="322" spans="1:13" ht="41.4" x14ac:dyDescent="0.25">
      <c r="A322" s="255">
        <v>177</v>
      </c>
      <c r="B322" s="274">
        <f t="shared" si="5"/>
        <v>267</v>
      </c>
      <c r="C322" s="255">
        <v>177</v>
      </c>
      <c r="D322" s="390" t="s">
        <v>745</v>
      </c>
      <c r="E322" s="390" t="s">
        <v>881</v>
      </c>
      <c r="F322" s="255"/>
      <c r="G322" s="393">
        <v>40400151063</v>
      </c>
      <c r="H322" s="390" t="s">
        <v>13</v>
      </c>
      <c r="I322" s="390" t="s">
        <v>142</v>
      </c>
      <c r="J322" s="392">
        <v>24000</v>
      </c>
      <c r="K322" s="390" t="s">
        <v>910</v>
      </c>
      <c r="L322" s="262"/>
      <c r="M322" s="274" t="s">
        <v>14</v>
      </c>
    </row>
    <row r="323" spans="1:13" ht="41.4" x14ac:dyDescent="0.25">
      <c r="A323" s="255">
        <v>178</v>
      </c>
      <c r="B323" s="274">
        <f t="shared" si="5"/>
        <v>268</v>
      </c>
      <c r="C323" s="255">
        <v>178</v>
      </c>
      <c r="D323" s="390" t="s">
        <v>746</v>
      </c>
      <c r="E323" s="390" t="s">
        <v>882</v>
      </c>
      <c r="F323" s="255"/>
      <c r="G323" s="393">
        <v>40200159403</v>
      </c>
      <c r="H323" s="390" t="s">
        <v>13</v>
      </c>
      <c r="I323" s="390" t="s">
        <v>142</v>
      </c>
      <c r="J323" s="392">
        <v>18000</v>
      </c>
      <c r="K323" s="390" t="s">
        <v>922</v>
      </c>
      <c r="L323" s="262"/>
      <c r="M323" s="274" t="s">
        <v>14</v>
      </c>
    </row>
    <row r="324" spans="1:13" ht="41.4" x14ac:dyDescent="0.25">
      <c r="A324" s="255">
        <v>179</v>
      </c>
      <c r="B324" s="274">
        <f t="shared" si="5"/>
        <v>269</v>
      </c>
      <c r="C324" s="255">
        <v>179</v>
      </c>
      <c r="D324" s="390" t="s">
        <v>747</v>
      </c>
      <c r="E324" s="390" t="s">
        <v>882</v>
      </c>
      <c r="F324" s="255"/>
      <c r="G324" s="393">
        <v>40200159403</v>
      </c>
      <c r="H324" s="390" t="s">
        <v>13</v>
      </c>
      <c r="I324" s="390" t="s">
        <v>142</v>
      </c>
      <c r="J324" s="392">
        <v>26400</v>
      </c>
      <c r="K324" s="390" t="s">
        <v>923</v>
      </c>
      <c r="L324" s="262"/>
      <c r="M324" s="274" t="s">
        <v>14</v>
      </c>
    </row>
    <row r="325" spans="1:13" ht="41.4" x14ac:dyDescent="0.25">
      <c r="A325" s="255">
        <v>180</v>
      </c>
      <c r="B325" s="274">
        <f t="shared" si="5"/>
        <v>270</v>
      </c>
      <c r="C325" s="255">
        <v>180</v>
      </c>
      <c r="D325" s="390" t="s">
        <v>748</v>
      </c>
      <c r="E325" s="390" t="s">
        <v>883</v>
      </c>
      <c r="F325" s="255"/>
      <c r="G325" s="393">
        <v>40401212008</v>
      </c>
      <c r="H325" s="390" t="s">
        <v>13</v>
      </c>
      <c r="I325" s="390" t="s">
        <v>142</v>
      </c>
      <c r="J325" s="395">
        <v>240</v>
      </c>
      <c r="K325" s="390" t="s">
        <v>910</v>
      </c>
      <c r="L325" s="262"/>
      <c r="M325" s="274" t="s">
        <v>14</v>
      </c>
    </row>
    <row r="326" spans="1:13" ht="55.2" x14ac:dyDescent="0.25">
      <c r="A326" s="255">
        <v>181</v>
      </c>
      <c r="B326" s="274">
        <f t="shared" si="5"/>
        <v>271</v>
      </c>
      <c r="C326" s="255">
        <v>181</v>
      </c>
      <c r="D326" s="390" t="s">
        <v>749</v>
      </c>
      <c r="E326" s="390" t="s">
        <v>884</v>
      </c>
      <c r="F326" s="255"/>
      <c r="G326" s="393">
        <v>40501219536</v>
      </c>
      <c r="H326" s="390" t="s">
        <v>13</v>
      </c>
      <c r="I326" s="390" t="s">
        <v>142</v>
      </c>
      <c r="J326" s="392">
        <v>57620</v>
      </c>
      <c r="K326" s="390" t="s">
        <v>912</v>
      </c>
      <c r="L326" s="262"/>
      <c r="M326" s="274" t="s">
        <v>14</v>
      </c>
    </row>
    <row r="327" spans="1:13" ht="55.2" x14ac:dyDescent="0.25">
      <c r="A327" s="255">
        <v>182</v>
      </c>
      <c r="B327" s="274">
        <f t="shared" si="5"/>
        <v>272</v>
      </c>
      <c r="C327" s="255">
        <v>182</v>
      </c>
      <c r="D327" s="390" t="s">
        <v>749</v>
      </c>
      <c r="E327" s="390" t="s">
        <v>884</v>
      </c>
      <c r="F327" s="255"/>
      <c r="G327" s="393">
        <v>40501219536</v>
      </c>
      <c r="H327" s="390" t="s">
        <v>13</v>
      </c>
      <c r="I327" s="390" t="s">
        <v>142</v>
      </c>
      <c r="J327" s="392">
        <v>54000</v>
      </c>
      <c r="K327" s="390" t="s">
        <v>910</v>
      </c>
      <c r="L327" s="262"/>
      <c r="M327" s="274" t="s">
        <v>14</v>
      </c>
    </row>
    <row r="328" spans="1:13" ht="41.4" x14ac:dyDescent="0.25">
      <c r="A328" s="255">
        <v>183</v>
      </c>
      <c r="B328" s="274">
        <f t="shared" si="5"/>
        <v>273</v>
      </c>
      <c r="C328" s="255">
        <v>183</v>
      </c>
      <c r="D328" s="390" t="s">
        <v>750</v>
      </c>
      <c r="E328" s="390" t="s">
        <v>885</v>
      </c>
      <c r="F328" s="255"/>
      <c r="G328" s="393">
        <v>40866762117</v>
      </c>
      <c r="H328" s="390" t="s">
        <v>13</v>
      </c>
      <c r="I328" s="390" t="s">
        <v>142</v>
      </c>
      <c r="J328" s="392">
        <v>36850</v>
      </c>
      <c r="K328" s="390" t="s">
        <v>912</v>
      </c>
      <c r="L328" s="262"/>
      <c r="M328" s="274" t="s">
        <v>14</v>
      </c>
    </row>
    <row r="329" spans="1:13" ht="41.4" x14ac:dyDescent="0.25">
      <c r="A329" s="255">
        <v>184</v>
      </c>
      <c r="B329" s="274">
        <f t="shared" si="5"/>
        <v>274</v>
      </c>
      <c r="C329" s="255">
        <v>184</v>
      </c>
      <c r="D329" s="390" t="s">
        <v>751</v>
      </c>
      <c r="E329" s="390" t="s">
        <v>886</v>
      </c>
      <c r="F329" s="255"/>
      <c r="G329" s="393">
        <v>40400287610</v>
      </c>
      <c r="H329" s="390" t="s">
        <v>13</v>
      </c>
      <c r="I329" s="390" t="s">
        <v>142</v>
      </c>
      <c r="J329" s="392">
        <v>25460</v>
      </c>
      <c r="K329" s="390" t="s">
        <v>919</v>
      </c>
      <c r="L329" s="262"/>
      <c r="M329" s="274" t="s">
        <v>14</v>
      </c>
    </row>
    <row r="330" spans="1:13" ht="41.4" x14ac:dyDescent="0.25">
      <c r="A330" s="255">
        <v>185</v>
      </c>
      <c r="B330" s="274">
        <f t="shared" si="5"/>
        <v>275</v>
      </c>
      <c r="C330" s="255">
        <v>185</v>
      </c>
      <c r="D330" s="390" t="s">
        <v>751</v>
      </c>
      <c r="E330" s="390" t="s">
        <v>886</v>
      </c>
      <c r="F330" s="255"/>
      <c r="G330" s="393">
        <v>40400287610</v>
      </c>
      <c r="H330" s="390" t="s">
        <v>13</v>
      </c>
      <c r="I330" s="390" t="s">
        <v>142</v>
      </c>
      <c r="J330" s="392">
        <v>6840</v>
      </c>
      <c r="K330" s="390" t="s">
        <v>910</v>
      </c>
      <c r="L330" s="262"/>
      <c r="M330" s="274" t="s">
        <v>14</v>
      </c>
    </row>
    <row r="331" spans="1:13" ht="41.4" x14ac:dyDescent="0.25">
      <c r="A331" s="255">
        <v>186</v>
      </c>
      <c r="B331" s="274">
        <f t="shared" si="5"/>
        <v>276</v>
      </c>
      <c r="C331" s="255">
        <v>186</v>
      </c>
      <c r="D331" s="390" t="s">
        <v>751</v>
      </c>
      <c r="E331" s="390" t="s">
        <v>886</v>
      </c>
      <c r="F331" s="255"/>
      <c r="G331" s="393">
        <v>40400287610</v>
      </c>
      <c r="H331" s="390" t="s">
        <v>13</v>
      </c>
      <c r="I331" s="390" t="s">
        <v>142</v>
      </c>
      <c r="J331" s="392">
        <v>38160</v>
      </c>
      <c r="K331" s="390" t="s">
        <v>910</v>
      </c>
      <c r="L331" s="262"/>
      <c r="M331" s="274" t="s">
        <v>14</v>
      </c>
    </row>
    <row r="332" spans="1:13" ht="41.4" x14ac:dyDescent="0.25">
      <c r="A332" s="255">
        <v>187</v>
      </c>
      <c r="B332" s="274">
        <f t="shared" si="5"/>
        <v>277</v>
      </c>
      <c r="C332" s="255">
        <v>187</v>
      </c>
      <c r="D332" s="390" t="s">
        <v>752</v>
      </c>
      <c r="E332" s="390" t="s">
        <v>887</v>
      </c>
      <c r="F332" s="255"/>
      <c r="G332" s="393">
        <v>40200584616</v>
      </c>
      <c r="H332" s="390" t="s">
        <v>13</v>
      </c>
      <c r="I332" s="390" t="s">
        <v>142</v>
      </c>
      <c r="J332" s="392">
        <v>26800</v>
      </c>
      <c r="K332" s="390" t="s">
        <v>907</v>
      </c>
      <c r="L332" s="262"/>
      <c r="M332" s="274" t="s">
        <v>14</v>
      </c>
    </row>
    <row r="333" spans="1:13" ht="41.4" x14ac:dyDescent="0.25">
      <c r="A333" s="255">
        <v>188</v>
      </c>
      <c r="B333" s="274">
        <f t="shared" si="5"/>
        <v>278</v>
      </c>
      <c r="C333" s="255">
        <v>188</v>
      </c>
      <c r="D333" s="390" t="s">
        <v>752</v>
      </c>
      <c r="E333" s="390" t="s">
        <v>887</v>
      </c>
      <c r="F333" s="255"/>
      <c r="G333" s="393">
        <v>40200584616</v>
      </c>
      <c r="H333" s="390" t="s">
        <v>13</v>
      </c>
      <c r="I333" s="390" t="s">
        <v>142</v>
      </c>
      <c r="J333" s="392">
        <v>11280</v>
      </c>
      <c r="K333" s="390" t="s">
        <v>910</v>
      </c>
      <c r="L333" s="262"/>
      <c r="M333" s="274" t="s">
        <v>14</v>
      </c>
    </row>
    <row r="334" spans="1:13" ht="55.2" x14ac:dyDescent="0.25">
      <c r="A334" s="255">
        <v>189</v>
      </c>
      <c r="B334" s="274">
        <f t="shared" si="5"/>
        <v>279</v>
      </c>
      <c r="C334" s="255">
        <v>189</v>
      </c>
      <c r="D334" s="390" t="s">
        <v>753</v>
      </c>
      <c r="E334" s="390" t="s">
        <v>888</v>
      </c>
      <c r="F334" s="255"/>
      <c r="G334" s="393">
        <v>40101423939</v>
      </c>
      <c r="H334" s="390" t="s">
        <v>13</v>
      </c>
      <c r="I334" s="390" t="s">
        <v>142</v>
      </c>
      <c r="J334" s="392">
        <v>38520</v>
      </c>
      <c r="K334" s="390" t="s">
        <v>910</v>
      </c>
      <c r="L334" s="262"/>
      <c r="M334" s="274" t="s">
        <v>14</v>
      </c>
    </row>
    <row r="335" spans="1:13" ht="41.4" x14ac:dyDescent="0.25">
      <c r="A335" s="255">
        <v>190</v>
      </c>
      <c r="B335" s="274">
        <f t="shared" si="5"/>
        <v>280</v>
      </c>
      <c r="C335" s="255">
        <v>190</v>
      </c>
      <c r="D335" s="390" t="s">
        <v>754</v>
      </c>
      <c r="E335" s="390" t="s">
        <v>889</v>
      </c>
      <c r="F335" s="255"/>
      <c r="G335" s="393">
        <v>40400030125</v>
      </c>
      <c r="H335" s="390" t="s">
        <v>13</v>
      </c>
      <c r="I335" s="390" t="s">
        <v>142</v>
      </c>
      <c r="J335" s="392">
        <v>25460</v>
      </c>
      <c r="K335" s="390" t="s">
        <v>909</v>
      </c>
      <c r="L335" s="262"/>
      <c r="M335" s="274" t="s">
        <v>14</v>
      </c>
    </row>
    <row r="336" spans="1:13" ht="41.4" x14ac:dyDescent="0.25">
      <c r="A336" s="255">
        <v>191</v>
      </c>
      <c r="B336" s="274">
        <f t="shared" si="5"/>
        <v>281</v>
      </c>
      <c r="C336" s="255">
        <v>191</v>
      </c>
      <c r="D336" s="390" t="s">
        <v>755</v>
      </c>
      <c r="E336" s="390" t="s">
        <v>890</v>
      </c>
      <c r="F336" s="255"/>
      <c r="G336" s="393">
        <v>40101951706</v>
      </c>
      <c r="H336" s="390" t="s">
        <v>13</v>
      </c>
      <c r="I336" s="390" t="s">
        <v>142</v>
      </c>
      <c r="J336" s="392">
        <v>6120</v>
      </c>
      <c r="K336" s="390" t="s">
        <v>910</v>
      </c>
      <c r="L336" s="262"/>
      <c r="M336" s="274" t="s">
        <v>14</v>
      </c>
    </row>
    <row r="337" spans="1:13" ht="41.4" x14ac:dyDescent="0.25">
      <c r="A337" s="255">
        <v>192</v>
      </c>
      <c r="B337" s="274">
        <f t="shared" si="5"/>
        <v>282</v>
      </c>
      <c r="C337" s="255">
        <v>192</v>
      </c>
      <c r="D337" s="390" t="s">
        <v>755</v>
      </c>
      <c r="E337" s="390" t="s">
        <v>890</v>
      </c>
      <c r="F337" s="255"/>
      <c r="G337" s="393">
        <v>40101951706</v>
      </c>
      <c r="H337" s="390" t="s">
        <v>13</v>
      </c>
      <c r="I337" s="390" t="s">
        <v>142</v>
      </c>
      <c r="J337" s="392">
        <v>27720</v>
      </c>
      <c r="K337" s="390" t="s">
        <v>910</v>
      </c>
      <c r="L337" s="262"/>
      <c r="M337" s="274" t="s">
        <v>14</v>
      </c>
    </row>
    <row r="338" spans="1:13" ht="41.4" x14ac:dyDescent="0.25">
      <c r="A338" s="255">
        <v>193</v>
      </c>
      <c r="B338" s="274">
        <f t="shared" si="5"/>
        <v>283</v>
      </c>
      <c r="C338" s="255">
        <v>193</v>
      </c>
      <c r="D338" s="390" t="s">
        <v>756</v>
      </c>
      <c r="E338" s="390" t="s">
        <v>891</v>
      </c>
      <c r="F338" s="255"/>
      <c r="G338" s="393">
        <v>40501105994</v>
      </c>
      <c r="H338" s="390" t="s">
        <v>13</v>
      </c>
      <c r="I338" s="390" t="s">
        <v>142</v>
      </c>
      <c r="J338" s="392">
        <v>40870</v>
      </c>
      <c r="K338" s="390" t="s">
        <v>912</v>
      </c>
      <c r="L338" s="262"/>
      <c r="M338" s="274" t="s">
        <v>14</v>
      </c>
    </row>
    <row r="339" spans="1:13" ht="41.4" x14ac:dyDescent="0.25">
      <c r="A339" s="255">
        <v>194</v>
      </c>
      <c r="B339" s="274">
        <f t="shared" si="5"/>
        <v>284</v>
      </c>
      <c r="C339" s="255">
        <v>194</v>
      </c>
      <c r="D339" s="390" t="s">
        <v>756</v>
      </c>
      <c r="E339" s="390" t="s">
        <v>891</v>
      </c>
      <c r="F339" s="255"/>
      <c r="G339" s="393">
        <v>40501105994</v>
      </c>
      <c r="H339" s="390" t="s">
        <v>13</v>
      </c>
      <c r="I339" s="390" t="s">
        <v>142</v>
      </c>
      <c r="J339" s="392">
        <v>7200</v>
      </c>
      <c r="K339" s="390" t="s">
        <v>910</v>
      </c>
      <c r="L339" s="262"/>
      <c r="M339" s="274" t="s">
        <v>14</v>
      </c>
    </row>
    <row r="340" spans="1:13" ht="41.4" x14ac:dyDescent="0.25">
      <c r="A340" s="255">
        <v>195</v>
      </c>
      <c r="B340" s="274">
        <f t="shared" ref="B340:B403" si="6">B339+1</f>
        <v>285</v>
      </c>
      <c r="C340" s="255">
        <v>195</v>
      </c>
      <c r="D340" s="390" t="s">
        <v>757</v>
      </c>
      <c r="E340" s="390" t="s">
        <v>892</v>
      </c>
      <c r="F340" s="255"/>
      <c r="G340" s="393">
        <v>40301596914</v>
      </c>
      <c r="H340" s="390" t="s">
        <v>13</v>
      </c>
      <c r="I340" s="390" t="s">
        <v>142</v>
      </c>
      <c r="J340" s="392">
        <v>23450</v>
      </c>
      <c r="K340" s="390" t="s">
        <v>912</v>
      </c>
      <c r="L340" s="262"/>
      <c r="M340" s="274" t="s">
        <v>14</v>
      </c>
    </row>
    <row r="341" spans="1:13" ht="41.4" x14ac:dyDescent="0.25">
      <c r="A341" s="255">
        <v>196</v>
      </c>
      <c r="B341" s="274">
        <f t="shared" si="6"/>
        <v>286</v>
      </c>
      <c r="C341" s="255">
        <v>196</v>
      </c>
      <c r="D341" s="390" t="s">
        <v>758</v>
      </c>
      <c r="E341" s="390" t="s">
        <v>893</v>
      </c>
      <c r="F341" s="255"/>
      <c r="G341" s="391">
        <v>408002357</v>
      </c>
      <c r="H341" s="390" t="s">
        <v>13</v>
      </c>
      <c r="I341" s="390" t="s">
        <v>142</v>
      </c>
      <c r="J341" s="392">
        <v>129125</v>
      </c>
      <c r="K341" s="390" t="s">
        <v>907</v>
      </c>
      <c r="L341" s="262"/>
      <c r="M341" s="274" t="s">
        <v>14</v>
      </c>
    </row>
    <row r="342" spans="1:13" ht="41.4" x14ac:dyDescent="0.25">
      <c r="A342" s="255">
        <v>197</v>
      </c>
      <c r="B342" s="274">
        <f t="shared" si="6"/>
        <v>287</v>
      </c>
      <c r="C342" s="255">
        <v>197</v>
      </c>
      <c r="D342" s="390" t="s">
        <v>759</v>
      </c>
      <c r="E342" s="390" t="s">
        <v>85</v>
      </c>
      <c r="F342" s="255"/>
      <c r="G342" s="391">
        <v>406002947</v>
      </c>
      <c r="H342" s="390" t="s">
        <v>13</v>
      </c>
      <c r="I342" s="390" t="s">
        <v>142</v>
      </c>
      <c r="J342" s="392">
        <v>164000</v>
      </c>
      <c r="K342" s="390" t="s">
        <v>918</v>
      </c>
      <c r="L342" s="262"/>
      <c r="M342" s="274" t="s">
        <v>14</v>
      </c>
    </row>
    <row r="343" spans="1:13" ht="41.4" x14ac:dyDescent="0.25">
      <c r="A343" s="255">
        <v>198</v>
      </c>
      <c r="B343" s="274">
        <f t="shared" si="6"/>
        <v>288</v>
      </c>
      <c r="C343" s="255">
        <v>198</v>
      </c>
      <c r="D343" s="390" t="s">
        <v>760</v>
      </c>
      <c r="E343" s="390" t="s">
        <v>894</v>
      </c>
      <c r="F343" s="255"/>
      <c r="G343" s="391">
        <v>404006939</v>
      </c>
      <c r="H343" s="390" t="s">
        <v>13</v>
      </c>
      <c r="I343" s="390" t="s">
        <v>142</v>
      </c>
      <c r="J343" s="392">
        <v>31490</v>
      </c>
      <c r="K343" s="390" t="s">
        <v>907</v>
      </c>
      <c r="L343" s="262"/>
      <c r="M343" s="274" t="s">
        <v>14</v>
      </c>
    </row>
    <row r="344" spans="1:13" ht="41.4" x14ac:dyDescent="0.25">
      <c r="A344" s="255">
        <v>199</v>
      </c>
      <c r="B344" s="274">
        <f t="shared" si="6"/>
        <v>289</v>
      </c>
      <c r="C344" s="255">
        <v>199</v>
      </c>
      <c r="D344" s="390" t="s">
        <v>760</v>
      </c>
      <c r="E344" s="390" t="s">
        <v>894</v>
      </c>
      <c r="F344" s="255"/>
      <c r="G344" s="391">
        <v>404006939</v>
      </c>
      <c r="H344" s="390" t="s">
        <v>13</v>
      </c>
      <c r="I344" s="390" t="s">
        <v>142</v>
      </c>
      <c r="J344" s="392">
        <v>7440</v>
      </c>
      <c r="K344" s="390" t="s">
        <v>910</v>
      </c>
      <c r="L344" s="262"/>
      <c r="M344" s="274" t="s">
        <v>14</v>
      </c>
    </row>
    <row r="345" spans="1:13" ht="41.4" x14ac:dyDescent="0.25">
      <c r="A345" s="255">
        <v>200</v>
      </c>
      <c r="B345" s="274">
        <f t="shared" si="6"/>
        <v>290</v>
      </c>
      <c r="C345" s="255">
        <v>200</v>
      </c>
      <c r="D345" s="390" t="s">
        <v>760</v>
      </c>
      <c r="E345" s="390" t="s">
        <v>894</v>
      </c>
      <c r="F345" s="255"/>
      <c r="G345" s="391">
        <v>404006939</v>
      </c>
      <c r="H345" s="390" t="s">
        <v>13</v>
      </c>
      <c r="I345" s="390" t="s">
        <v>142</v>
      </c>
      <c r="J345" s="392">
        <v>30000</v>
      </c>
      <c r="K345" s="390" t="s">
        <v>910</v>
      </c>
      <c r="L345" s="262"/>
      <c r="M345" s="274" t="s">
        <v>14</v>
      </c>
    </row>
    <row r="346" spans="1:13" ht="41.4" x14ac:dyDescent="0.25">
      <c r="A346" s="255">
        <v>201</v>
      </c>
      <c r="B346" s="274">
        <f t="shared" si="6"/>
        <v>291</v>
      </c>
      <c r="C346" s="255">
        <v>201</v>
      </c>
      <c r="D346" s="390" t="s">
        <v>761</v>
      </c>
      <c r="E346" s="390" t="s">
        <v>87</v>
      </c>
      <c r="F346" s="255"/>
      <c r="G346" s="391">
        <v>408015525</v>
      </c>
      <c r="H346" s="390" t="s">
        <v>13</v>
      </c>
      <c r="I346" s="390" t="s">
        <v>142</v>
      </c>
      <c r="J346" s="392">
        <v>234630</v>
      </c>
      <c r="K346" s="390" t="s">
        <v>913</v>
      </c>
      <c r="L346" s="262"/>
      <c r="M346" s="274" t="s">
        <v>14</v>
      </c>
    </row>
    <row r="347" spans="1:13" ht="41.4" x14ac:dyDescent="0.25">
      <c r="A347" s="255">
        <v>202</v>
      </c>
      <c r="B347" s="274">
        <f t="shared" si="6"/>
        <v>292</v>
      </c>
      <c r="C347" s="255">
        <v>202</v>
      </c>
      <c r="D347" s="390" t="s">
        <v>762</v>
      </c>
      <c r="E347" s="390" t="s">
        <v>895</v>
      </c>
      <c r="F347" s="255"/>
      <c r="G347" s="391">
        <v>403004946</v>
      </c>
      <c r="H347" s="390" t="s">
        <v>13</v>
      </c>
      <c r="I347" s="390" t="s">
        <v>142</v>
      </c>
      <c r="J347" s="392">
        <v>1681080</v>
      </c>
      <c r="K347" s="390" t="s">
        <v>916</v>
      </c>
      <c r="L347" s="262"/>
      <c r="M347" s="274" t="s">
        <v>14</v>
      </c>
    </row>
    <row r="348" spans="1:13" ht="41.4" x14ac:dyDescent="0.25">
      <c r="A348" s="255">
        <v>203</v>
      </c>
      <c r="B348" s="274">
        <f t="shared" si="6"/>
        <v>293</v>
      </c>
      <c r="C348" s="255">
        <v>203</v>
      </c>
      <c r="D348" s="390" t="s">
        <v>763</v>
      </c>
      <c r="E348" s="390" t="s">
        <v>896</v>
      </c>
      <c r="F348" s="255"/>
      <c r="G348" s="391">
        <v>411148349</v>
      </c>
      <c r="H348" s="390" t="s">
        <v>13</v>
      </c>
      <c r="I348" s="390" t="s">
        <v>142</v>
      </c>
      <c r="J348" s="392">
        <v>530203</v>
      </c>
      <c r="K348" s="390" t="s">
        <v>915</v>
      </c>
      <c r="L348" s="262"/>
      <c r="M348" s="274" t="s">
        <v>14</v>
      </c>
    </row>
    <row r="349" spans="1:13" ht="41.4" x14ac:dyDescent="0.25">
      <c r="A349" s="255">
        <v>204</v>
      </c>
      <c r="B349" s="274">
        <f t="shared" si="6"/>
        <v>294</v>
      </c>
      <c r="C349" s="255">
        <v>204</v>
      </c>
      <c r="D349" s="390" t="s">
        <v>764</v>
      </c>
      <c r="E349" s="390" t="s">
        <v>89</v>
      </c>
      <c r="F349" s="255"/>
      <c r="G349" s="391">
        <v>404004730</v>
      </c>
      <c r="H349" s="390" t="s">
        <v>13</v>
      </c>
      <c r="I349" s="390" t="s">
        <v>142</v>
      </c>
      <c r="J349" s="392">
        <v>210000</v>
      </c>
      <c r="K349" s="390" t="s">
        <v>907</v>
      </c>
      <c r="L349" s="262"/>
      <c r="M349" s="274" t="s">
        <v>14</v>
      </c>
    </row>
    <row r="350" spans="1:13" ht="41.4" x14ac:dyDescent="0.25">
      <c r="A350" s="255">
        <v>205</v>
      </c>
      <c r="B350" s="274">
        <f t="shared" si="6"/>
        <v>295</v>
      </c>
      <c r="C350" s="255">
        <v>205</v>
      </c>
      <c r="D350" s="390" t="s">
        <v>765</v>
      </c>
      <c r="E350" s="390" t="s">
        <v>897</v>
      </c>
      <c r="F350" s="255"/>
      <c r="G350" s="391">
        <v>401007349</v>
      </c>
      <c r="H350" s="390" t="s">
        <v>13</v>
      </c>
      <c r="I350" s="390" t="s">
        <v>142</v>
      </c>
      <c r="J350" s="392">
        <v>429600</v>
      </c>
      <c r="K350" s="390" t="s">
        <v>913</v>
      </c>
      <c r="L350" s="262"/>
      <c r="M350" s="274" t="s">
        <v>14</v>
      </c>
    </row>
    <row r="351" spans="1:13" ht="41.4" x14ac:dyDescent="0.25">
      <c r="A351" s="255">
        <v>206</v>
      </c>
      <c r="B351" s="274">
        <f t="shared" si="6"/>
        <v>296</v>
      </c>
      <c r="C351" s="255">
        <v>206</v>
      </c>
      <c r="D351" s="390" t="s">
        <v>766</v>
      </c>
      <c r="E351" s="390" t="s">
        <v>91</v>
      </c>
      <c r="F351" s="255"/>
      <c r="G351" s="391">
        <v>406000234</v>
      </c>
      <c r="H351" s="390" t="s">
        <v>13</v>
      </c>
      <c r="I351" s="390" t="s">
        <v>142</v>
      </c>
      <c r="J351" s="392">
        <v>578312</v>
      </c>
      <c r="K351" s="390" t="s">
        <v>908</v>
      </c>
      <c r="L351" s="262"/>
      <c r="M351" s="274" t="s">
        <v>14</v>
      </c>
    </row>
    <row r="352" spans="1:13" ht="41.4" x14ac:dyDescent="0.25">
      <c r="A352" s="255">
        <v>207</v>
      </c>
      <c r="B352" s="274">
        <f t="shared" si="6"/>
        <v>297</v>
      </c>
      <c r="C352" s="255">
        <v>207</v>
      </c>
      <c r="D352" s="390" t="s">
        <v>767</v>
      </c>
      <c r="E352" s="390" t="s">
        <v>91</v>
      </c>
      <c r="F352" s="255"/>
      <c r="G352" s="391">
        <v>406000234</v>
      </c>
      <c r="H352" s="390" t="s">
        <v>13</v>
      </c>
      <c r="I352" s="390" t="s">
        <v>142</v>
      </c>
      <c r="J352" s="392">
        <v>510122</v>
      </c>
      <c r="K352" s="390" t="s">
        <v>913</v>
      </c>
      <c r="L352" s="262"/>
      <c r="M352" s="274" t="s">
        <v>14</v>
      </c>
    </row>
    <row r="353" spans="1:13" ht="41.4" x14ac:dyDescent="0.25">
      <c r="A353" s="255">
        <v>208</v>
      </c>
      <c r="B353" s="274">
        <f t="shared" si="6"/>
        <v>298</v>
      </c>
      <c r="C353" s="255">
        <v>208</v>
      </c>
      <c r="D353" s="390" t="s">
        <v>768</v>
      </c>
      <c r="E353" s="390" t="s">
        <v>91</v>
      </c>
      <c r="F353" s="255"/>
      <c r="G353" s="391">
        <v>406000234</v>
      </c>
      <c r="H353" s="390" t="s">
        <v>13</v>
      </c>
      <c r="I353" s="390" t="s">
        <v>142</v>
      </c>
      <c r="J353" s="392">
        <v>472400</v>
      </c>
      <c r="K353" s="390" t="s">
        <v>909</v>
      </c>
      <c r="L353" s="262"/>
      <c r="M353" s="274" t="s">
        <v>14</v>
      </c>
    </row>
    <row r="354" spans="1:13" ht="41.4" x14ac:dyDescent="0.25">
      <c r="A354" s="255">
        <v>209</v>
      </c>
      <c r="B354" s="274">
        <f t="shared" si="6"/>
        <v>299</v>
      </c>
      <c r="C354" s="255">
        <v>209</v>
      </c>
      <c r="D354" s="390" t="s">
        <v>769</v>
      </c>
      <c r="E354" s="390" t="s">
        <v>898</v>
      </c>
      <c r="F354" s="255"/>
      <c r="G354" s="391">
        <v>403003830</v>
      </c>
      <c r="H354" s="390" t="s">
        <v>13</v>
      </c>
      <c r="I354" s="390" t="s">
        <v>142</v>
      </c>
      <c r="J354" s="392">
        <v>120360</v>
      </c>
      <c r="K354" s="390" t="s">
        <v>918</v>
      </c>
      <c r="L354" s="262"/>
      <c r="M354" s="274" t="s">
        <v>14</v>
      </c>
    </row>
    <row r="355" spans="1:13" ht="41.4" x14ac:dyDescent="0.25">
      <c r="A355" s="255">
        <v>210</v>
      </c>
      <c r="B355" s="274">
        <f t="shared" si="6"/>
        <v>300</v>
      </c>
      <c r="C355" s="255">
        <v>210</v>
      </c>
      <c r="D355" s="390" t="s">
        <v>770</v>
      </c>
      <c r="E355" s="390" t="s">
        <v>92</v>
      </c>
      <c r="F355" s="255"/>
      <c r="G355" s="391">
        <v>401000270</v>
      </c>
      <c r="H355" s="390" t="s">
        <v>13</v>
      </c>
      <c r="I355" s="390" t="s">
        <v>142</v>
      </c>
      <c r="J355" s="392">
        <v>568200</v>
      </c>
      <c r="K355" s="390" t="s">
        <v>907</v>
      </c>
      <c r="L355" s="262"/>
      <c r="M355" s="274" t="s">
        <v>14</v>
      </c>
    </row>
    <row r="356" spans="1:13" ht="41.4" x14ac:dyDescent="0.25">
      <c r="A356" s="255">
        <v>211</v>
      </c>
      <c r="B356" s="274">
        <f t="shared" si="6"/>
        <v>301</v>
      </c>
      <c r="C356" s="255">
        <v>211</v>
      </c>
      <c r="D356" s="390" t="s">
        <v>771</v>
      </c>
      <c r="E356" s="390" t="s">
        <v>899</v>
      </c>
      <c r="F356" s="255"/>
      <c r="G356" s="391">
        <v>401006867</v>
      </c>
      <c r="H356" s="390" t="s">
        <v>13</v>
      </c>
      <c r="I356" s="390" t="s">
        <v>142</v>
      </c>
      <c r="J356" s="392">
        <v>31200</v>
      </c>
      <c r="K356" s="390" t="s">
        <v>920</v>
      </c>
      <c r="L356" s="262"/>
      <c r="M356" s="274" t="s">
        <v>14</v>
      </c>
    </row>
    <row r="357" spans="1:13" ht="41.4" x14ac:dyDescent="0.25">
      <c r="A357" s="255">
        <v>212</v>
      </c>
      <c r="B357" s="274">
        <f t="shared" si="6"/>
        <v>302</v>
      </c>
      <c r="C357" s="255">
        <v>212</v>
      </c>
      <c r="D357" s="390" t="s">
        <v>772</v>
      </c>
      <c r="E357" s="390" t="s">
        <v>900</v>
      </c>
      <c r="F357" s="255"/>
      <c r="G357" s="391">
        <v>401004203</v>
      </c>
      <c r="H357" s="390" t="s">
        <v>13</v>
      </c>
      <c r="I357" s="390" t="s">
        <v>142</v>
      </c>
      <c r="J357" s="392">
        <v>43800</v>
      </c>
      <c r="K357" s="390" t="s">
        <v>924</v>
      </c>
      <c r="L357" s="262"/>
      <c r="M357" s="274" t="s">
        <v>14</v>
      </c>
    </row>
    <row r="358" spans="1:13" ht="41.4" x14ac:dyDescent="0.25">
      <c r="A358" s="255">
        <v>213</v>
      </c>
      <c r="B358" s="274">
        <f t="shared" si="6"/>
        <v>303</v>
      </c>
      <c r="C358" s="255">
        <v>213</v>
      </c>
      <c r="D358" s="390" t="s">
        <v>773</v>
      </c>
      <c r="E358" s="390" t="s">
        <v>96</v>
      </c>
      <c r="F358" s="255"/>
      <c r="G358" s="391">
        <v>406000298</v>
      </c>
      <c r="H358" s="390" t="s">
        <v>13</v>
      </c>
      <c r="I358" s="390" t="s">
        <v>142</v>
      </c>
      <c r="J358" s="392">
        <v>100000</v>
      </c>
      <c r="K358" s="390" t="s">
        <v>915</v>
      </c>
      <c r="L358" s="262"/>
      <c r="M358" s="274" t="s">
        <v>14</v>
      </c>
    </row>
    <row r="359" spans="1:13" ht="41.4" x14ac:dyDescent="0.25">
      <c r="A359" s="255">
        <v>214</v>
      </c>
      <c r="B359" s="274">
        <f t="shared" si="6"/>
        <v>304</v>
      </c>
      <c r="C359" s="255">
        <v>214</v>
      </c>
      <c r="D359" s="390" t="s">
        <v>774</v>
      </c>
      <c r="E359" s="390" t="s">
        <v>100</v>
      </c>
      <c r="F359" s="255"/>
      <c r="G359" s="391">
        <v>404006008</v>
      </c>
      <c r="H359" s="390" t="s">
        <v>13</v>
      </c>
      <c r="I359" s="390" t="s">
        <v>142</v>
      </c>
      <c r="J359" s="392">
        <v>48480</v>
      </c>
      <c r="K359" s="390" t="s">
        <v>925</v>
      </c>
      <c r="L359" s="262"/>
      <c r="M359" s="274" t="s">
        <v>14</v>
      </c>
    </row>
    <row r="360" spans="1:13" ht="41.4" x14ac:dyDescent="0.25">
      <c r="A360" s="255">
        <v>215</v>
      </c>
      <c r="B360" s="274">
        <f t="shared" si="6"/>
        <v>305</v>
      </c>
      <c r="C360" s="255">
        <v>215</v>
      </c>
      <c r="D360" s="390" t="s">
        <v>775</v>
      </c>
      <c r="E360" s="390" t="s">
        <v>901</v>
      </c>
      <c r="F360" s="255"/>
      <c r="G360" s="391">
        <v>403000204</v>
      </c>
      <c r="H360" s="390" t="s">
        <v>13</v>
      </c>
      <c r="I360" s="390" t="s">
        <v>142</v>
      </c>
      <c r="J360" s="392">
        <v>159839</v>
      </c>
      <c r="K360" s="390" t="s">
        <v>926</v>
      </c>
      <c r="L360" s="262"/>
      <c r="M360" s="274" t="s">
        <v>14</v>
      </c>
    </row>
    <row r="361" spans="1:13" ht="41.4" x14ac:dyDescent="0.25">
      <c r="A361" s="255">
        <v>216</v>
      </c>
      <c r="B361" s="274">
        <f t="shared" si="6"/>
        <v>306</v>
      </c>
      <c r="C361" s="255">
        <v>216</v>
      </c>
      <c r="D361" s="390" t="s">
        <v>776</v>
      </c>
      <c r="E361" s="390" t="s">
        <v>902</v>
      </c>
      <c r="F361" s="255"/>
      <c r="G361" s="391">
        <v>401006994</v>
      </c>
      <c r="H361" s="390" t="s">
        <v>13</v>
      </c>
      <c r="I361" s="390" t="s">
        <v>142</v>
      </c>
      <c r="J361" s="392">
        <v>12600</v>
      </c>
      <c r="K361" s="390" t="s">
        <v>920</v>
      </c>
      <c r="L361" s="262"/>
      <c r="M361" s="274" t="s">
        <v>14</v>
      </c>
    </row>
    <row r="362" spans="1:13" ht="41.4" x14ac:dyDescent="0.25">
      <c r="A362" s="255">
        <v>217</v>
      </c>
      <c r="B362" s="274">
        <f t="shared" si="6"/>
        <v>307</v>
      </c>
      <c r="C362" s="255">
        <v>217</v>
      </c>
      <c r="D362" s="390" t="s">
        <v>777</v>
      </c>
      <c r="E362" s="390" t="s">
        <v>903</v>
      </c>
      <c r="F362" s="255"/>
      <c r="G362" s="391">
        <v>401001393</v>
      </c>
      <c r="H362" s="390" t="s">
        <v>13</v>
      </c>
      <c r="I362" s="390" t="s">
        <v>142</v>
      </c>
      <c r="J362" s="392">
        <v>100500</v>
      </c>
      <c r="K362" s="390" t="s">
        <v>912</v>
      </c>
      <c r="L362" s="262"/>
      <c r="M362" s="274" t="s">
        <v>14</v>
      </c>
    </row>
    <row r="363" spans="1:13" ht="41.4" x14ac:dyDescent="0.25">
      <c r="A363" s="255">
        <v>218</v>
      </c>
      <c r="B363" s="274">
        <f t="shared" si="6"/>
        <v>308</v>
      </c>
      <c r="C363" s="255">
        <v>218</v>
      </c>
      <c r="D363" s="390" t="s">
        <v>777</v>
      </c>
      <c r="E363" s="390" t="s">
        <v>903</v>
      </c>
      <c r="F363" s="255"/>
      <c r="G363" s="391">
        <v>401001393</v>
      </c>
      <c r="H363" s="390" t="s">
        <v>13</v>
      </c>
      <c r="I363" s="390" t="s">
        <v>142</v>
      </c>
      <c r="J363" s="392">
        <v>59760</v>
      </c>
      <c r="K363" s="390" t="s">
        <v>910</v>
      </c>
      <c r="L363" s="262"/>
      <c r="M363" s="274" t="s">
        <v>14</v>
      </c>
    </row>
    <row r="364" spans="1:13" ht="41.4" x14ac:dyDescent="0.25">
      <c r="A364" s="255">
        <v>219</v>
      </c>
      <c r="B364" s="274">
        <f t="shared" si="6"/>
        <v>309</v>
      </c>
      <c r="C364" s="255">
        <v>219</v>
      </c>
      <c r="D364" s="390" t="s">
        <v>778</v>
      </c>
      <c r="E364" s="390" t="s">
        <v>903</v>
      </c>
      <c r="F364" s="255"/>
      <c r="G364" s="391">
        <v>401001393</v>
      </c>
      <c r="H364" s="390" t="s">
        <v>13</v>
      </c>
      <c r="I364" s="390" t="s">
        <v>142</v>
      </c>
      <c r="J364" s="392">
        <v>42000</v>
      </c>
      <c r="K364" s="390" t="s">
        <v>913</v>
      </c>
      <c r="L364" s="262"/>
      <c r="M364" s="274" t="s">
        <v>14</v>
      </c>
    </row>
    <row r="365" spans="1:13" ht="41.4" x14ac:dyDescent="0.25">
      <c r="A365" s="255">
        <v>220</v>
      </c>
      <c r="B365" s="274">
        <f t="shared" si="6"/>
        <v>310</v>
      </c>
      <c r="C365" s="255">
        <v>220</v>
      </c>
      <c r="D365" s="390" t="s">
        <v>779</v>
      </c>
      <c r="E365" s="390" t="s">
        <v>904</v>
      </c>
      <c r="F365" s="255"/>
      <c r="G365" s="391">
        <v>411137114</v>
      </c>
      <c r="H365" s="390" t="s">
        <v>13</v>
      </c>
      <c r="I365" s="390" t="s">
        <v>142</v>
      </c>
      <c r="J365" s="392">
        <v>554253</v>
      </c>
      <c r="K365" s="390" t="s">
        <v>910</v>
      </c>
      <c r="L365" s="262"/>
      <c r="M365" s="274" t="s">
        <v>14</v>
      </c>
    </row>
    <row r="366" spans="1:13" ht="41.4" x14ac:dyDescent="0.25">
      <c r="A366" s="255">
        <v>221</v>
      </c>
      <c r="B366" s="274">
        <f t="shared" si="6"/>
        <v>311</v>
      </c>
      <c r="C366" s="255">
        <v>221</v>
      </c>
      <c r="D366" s="390" t="s">
        <v>780</v>
      </c>
      <c r="E366" s="390" t="s">
        <v>905</v>
      </c>
      <c r="F366" s="255"/>
      <c r="G366" s="391">
        <v>401005493</v>
      </c>
      <c r="H366" s="390" t="s">
        <v>13</v>
      </c>
      <c r="I366" s="390" t="s">
        <v>142</v>
      </c>
      <c r="J366" s="392">
        <v>20400</v>
      </c>
      <c r="K366" s="390" t="s">
        <v>910</v>
      </c>
      <c r="L366" s="262"/>
      <c r="M366" s="274" t="s">
        <v>14</v>
      </c>
    </row>
    <row r="367" spans="1:13" ht="41.4" x14ac:dyDescent="0.25">
      <c r="A367" s="255">
        <v>222</v>
      </c>
      <c r="B367" s="274">
        <f t="shared" si="6"/>
        <v>312</v>
      </c>
      <c r="C367" s="255">
        <v>222</v>
      </c>
      <c r="D367" s="390" t="s">
        <v>781</v>
      </c>
      <c r="E367" s="390" t="s">
        <v>906</v>
      </c>
      <c r="F367" s="255"/>
      <c r="G367" s="391">
        <v>411001184</v>
      </c>
      <c r="H367" s="390" t="s">
        <v>13</v>
      </c>
      <c r="I367" s="390" t="s">
        <v>142</v>
      </c>
      <c r="J367" s="392">
        <v>2078800</v>
      </c>
      <c r="K367" s="390" t="s">
        <v>910</v>
      </c>
      <c r="L367" s="262"/>
      <c r="M367" s="274" t="s">
        <v>14</v>
      </c>
    </row>
    <row r="368" spans="1:13" ht="41.4" x14ac:dyDescent="0.25">
      <c r="A368" s="255">
        <v>223</v>
      </c>
      <c r="B368" s="274">
        <f t="shared" si="6"/>
        <v>313</v>
      </c>
      <c r="C368" s="436">
        <v>2223</v>
      </c>
      <c r="D368" s="390" t="s">
        <v>950</v>
      </c>
      <c r="E368" s="390" t="s">
        <v>64</v>
      </c>
      <c r="F368" s="324"/>
      <c r="G368" s="391">
        <v>406004119</v>
      </c>
      <c r="H368" s="390" t="s">
        <v>13</v>
      </c>
      <c r="I368" s="390" t="s">
        <v>142</v>
      </c>
      <c r="J368" s="392">
        <v>200480</v>
      </c>
      <c r="K368" s="390" t="s">
        <v>1190</v>
      </c>
      <c r="L368" s="434"/>
      <c r="M368" s="435"/>
    </row>
    <row r="369" spans="1:13" ht="41.4" x14ac:dyDescent="0.25">
      <c r="A369" s="255">
        <v>224</v>
      </c>
      <c r="B369" s="274">
        <f t="shared" si="6"/>
        <v>314</v>
      </c>
      <c r="C369" s="436">
        <v>2224</v>
      </c>
      <c r="D369" s="390" t="s">
        <v>951</v>
      </c>
      <c r="E369" s="390" t="s">
        <v>1090</v>
      </c>
      <c r="F369" s="324"/>
      <c r="G369" s="393">
        <v>40700239304</v>
      </c>
      <c r="H369" s="390" t="s">
        <v>13</v>
      </c>
      <c r="I369" s="390" t="s">
        <v>142</v>
      </c>
      <c r="J369" s="392">
        <v>1392584</v>
      </c>
      <c r="K369" s="390" t="s">
        <v>1191</v>
      </c>
      <c r="L369" s="434"/>
      <c r="M369" s="435"/>
    </row>
    <row r="370" spans="1:13" ht="41.4" x14ac:dyDescent="0.25">
      <c r="A370" s="255">
        <v>225</v>
      </c>
      <c r="B370" s="274">
        <f t="shared" si="6"/>
        <v>315</v>
      </c>
      <c r="C370" s="436">
        <v>2225</v>
      </c>
      <c r="D370" s="390" t="s">
        <v>952</v>
      </c>
      <c r="E370" s="390" t="s">
        <v>1091</v>
      </c>
      <c r="F370" s="324"/>
      <c r="G370" s="393">
        <v>40301347788</v>
      </c>
      <c r="H370" s="390" t="s">
        <v>13</v>
      </c>
      <c r="I370" s="390" t="s">
        <v>142</v>
      </c>
      <c r="J370" s="392">
        <v>8400</v>
      </c>
      <c r="K370" s="390" t="s">
        <v>1192</v>
      </c>
      <c r="L370" s="434"/>
      <c r="M370" s="435"/>
    </row>
    <row r="371" spans="1:13" ht="55.2" x14ac:dyDescent="0.25">
      <c r="A371" s="255">
        <v>226</v>
      </c>
      <c r="B371" s="274">
        <f t="shared" si="6"/>
        <v>316</v>
      </c>
      <c r="C371" s="436">
        <v>2226</v>
      </c>
      <c r="D371" s="390" t="s">
        <v>953</v>
      </c>
      <c r="E371" s="390" t="s">
        <v>1092</v>
      </c>
      <c r="F371" s="324"/>
      <c r="G371" s="393">
        <v>40300283468</v>
      </c>
      <c r="H371" s="390" t="s">
        <v>13</v>
      </c>
      <c r="I371" s="390" t="s">
        <v>142</v>
      </c>
      <c r="J371" s="392">
        <v>11200</v>
      </c>
      <c r="K371" s="390" t="s">
        <v>1193</v>
      </c>
      <c r="L371" s="434"/>
      <c r="M371" s="435"/>
    </row>
    <row r="372" spans="1:13" ht="55.2" x14ac:dyDescent="0.25">
      <c r="A372" s="255">
        <v>227</v>
      </c>
      <c r="B372" s="274">
        <f t="shared" si="6"/>
        <v>317</v>
      </c>
      <c r="C372" s="436">
        <v>2227</v>
      </c>
      <c r="D372" s="390" t="s">
        <v>954</v>
      </c>
      <c r="E372" s="390" t="s">
        <v>1093</v>
      </c>
      <c r="F372" s="324"/>
      <c r="G372" s="393">
        <v>40300288434</v>
      </c>
      <c r="H372" s="390" t="s">
        <v>13</v>
      </c>
      <c r="I372" s="390" t="s">
        <v>142</v>
      </c>
      <c r="J372" s="392">
        <v>11200</v>
      </c>
      <c r="K372" s="390" t="s">
        <v>1194</v>
      </c>
      <c r="L372" s="434"/>
      <c r="M372" s="435"/>
    </row>
    <row r="373" spans="1:13" ht="55.2" x14ac:dyDescent="0.25">
      <c r="A373" s="255">
        <v>228</v>
      </c>
      <c r="B373" s="274">
        <f t="shared" si="6"/>
        <v>318</v>
      </c>
      <c r="C373" s="436">
        <v>2228</v>
      </c>
      <c r="D373" s="390" t="s">
        <v>955</v>
      </c>
      <c r="E373" s="390" t="s">
        <v>1094</v>
      </c>
      <c r="F373" s="324"/>
      <c r="G373" s="393">
        <v>40301261280</v>
      </c>
      <c r="H373" s="390" t="s">
        <v>13</v>
      </c>
      <c r="I373" s="390" t="s">
        <v>142</v>
      </c>
      <c r="J373" s="392">
        <v>5040</v>
      </c>
      <c r="K373" s="390" t="s">
        <v>1192</v>
      </c>
      <c r="L373" s="434"/>
      <c r="M373" s="435"/>
    </row>
    <row r="374" spans="1:13" ht="55.2" x14ac:dyDescent="0.25">
      <c r="A374" s="255">
        <v>229</v>
      </c>
      <c r="B374" s="274">
        <f t="shared" si="6"/>
        <v>319</v>
      </c>
      <c r="C374" s="436">
        <v>2229</v>
      </c>
      <c r="D374" s="390" t="s">
        <v>956</v>
      </c>
      <c r="E374" s="390" t="s">
        <v>1095</v>
      </c>
      <c r="F374" s="324"/>
      <c r="G374" s="393">
        <v>41103237954</v>
      </c>
      <c r="H374" s="390" t="s">
        <v>13</v>
      </c>
      <c r="I374" s="390" t="s">
        <v>142</v>
      </c>
      <c r="J374" s="392">
        <v>1878600</v>
      </c>
      <c r="K374" s="390" t="s">
        <v>1191</v>
      </c>
      <c r="L374" s="434"/>
      <c r="M374" s="435"/>
    </row>
    <row r="375" spans="1:13" ht="55.2" x14ac:dyDescent="0.25">
      <c r="A375" s="255">
        <v>230</v>
      </c>
      <c r="B375" s="274">
        <f t="shared" si="6"/>
        <v>320</v>
      </c>
      <c r="C375" s="436">
        <v>2230</v>
      </c>
      <c r="D375" s="390" t="s">
        <v>957</v>
      </c>
      <c r="E375" s="390" t="s">
        <v>793</v>
      </c>
      <c r="F375" s="324"/>
      <c r="G375" s="393">
        <v>40200847505</v>
      </c>
      <c r="H375" s="390" t="s">
        <v>13</v>
      </c>
      <c r="I375" s="390" t="s">
        <v>142</v>
      </c>
      <c r="J375" s="392">
        <v>80500</v>
      </c>
      <c r="K375" s="390" t="s">
        <v>1195</v>
      </c>
      <c r="L375" s="434"/>
      <c r="M375" s="435"/>
    </row>
    <row r="376" spans="1:13" ht="41.4" x14ac:dyDescent="0.25">
      <c r="A376" s="255">
        <v>231</v>
      </c>
      <c r="B376" s="274">
        <f t="shared" si="6"/>
        <v>321</v>
      </c>
      <c r="C376" s="436">
        <v>2231</v>
      </c>
      <c r="D376" s="390" t="s">
        <v>958</v>
      </c>
      <c r="E376" s="390" t="s">
        <v>65</v>
      </c>
      <c r="F376" s="324"/>
      <c r="G376" s="393">
        <v>40500158030</v>
      </c>
      <c r="H376" s="390" t="s">
        <v>13</v>
      </c>
      <c r="I376" s="390" t="s">
        <v>142</v>
      </c>
      <c r="J376" s="392">
        <v>5600</v>
      </c>
      <c r="K376" s="390" t="s">
        <v>1196</v>
      </c>
      <c r="L376" s="434"/>
      <c r="M376" s="435"/>
    </row>
    <row r="377" spans="1:13" ht="41.4" x14ac:dyDescent="0.25">
      <c r="A377" s="255">
        <v>232</v>
      </c>
      <c r="B377" s="274">
        <f t="shared" si="6"/>
        <v>322</v>
      </c>
      <c r="C377" s="436">
        <v>2232</v>
      </c>
      <c r="D377" s="390" t="s">
        <v>959</v>
      </c>
      <c r="E377" s="390" t="s">
        <v>1096</v>
      </c>
      <c r="F377" s="324"/>
      <c r="G377" s="393">
        <v>41101416683</v>
      </c>
      <c r="H377" s="390" t="s">
        <v>13</v>
      </c>
      <c r="I377" s="390" t="s">
        <v>142</v>
      </c>
      <c r="J377" s="392">
        <v>6720</v>
      </c>
      <c r="K377" s="390" t="s">
        <v>1192</v>
      </c>
      <c r="L377" s="434"/>
      <c r="M377" s="435"/>
    </row>
    <row r="378" spans="1:13" ht="55.2" x14ac:dyDescent="0.25">
      <c r="A378" s="255">
        <v>233</v>
      </c>
      <c r="B378" s="274">
        <f t="shared" si="6"/>
        <v>323</v>
      </c>
      <c r="C378" s="436">
        <v>2233</v>
      </c>
      <c r="D378" s="390" t="s">
        <v>960</v>
      </c>
      <c r="E378" s="390" t="s">
        <v>1097</v>
      </c>
      <c r="F378" s="324"/>
      <c r="G378" s="393">
        <v>40500156347</v>
      </c>
      <c r="H378" s="390" t="s">
        <v>13</v>
      </c>
      <c r="I378" s="390" t="s">
        <v>142</v>
      </c>
      <c r="J378" s="392">
        <v>7840</v>
      </c>
      <c r="K378" s="390" t="s">
        <v>1196</v>
      </c>
      <c r="L378" s="434"/>
      <c r="M378" s="435"/>
    </row>
    <row r="379" spans="1:13" ht="55.2" x14ac:dyDescent="0.25">
      <c r="A379" s="255">
        <v>234</v>
      </c>
      <c r="B379" s="274">
        <f t="shared" si="6"/>
        <v>324</v>
      </c>
      <c r="C379" s="436">
        <v>2234</v>
      </c>
      <c r="D379" s="390" t="s">
        <v>961</v>
      </c>
      <c r="E379" s="390" t="s">
        <v>1098</v>
      </c>
      <c r="F379" s="324"/>
      <c r="G379" s="393">
        <v>41102946891</v>
      </c>
      <c r="H379" s="390" t="s">
        <v>13</v>
      </c>
      <c r="I379" s="390" t="s">
        <v>142</v>
      </c>
      <c r="J379" s="392">
        <v>8400</v>
      </c>
      <c r="K379" s="390" t="s">
        <v>1190</v>
      </c>
      <c r="L379" s="434"/>
      <c r="M379" s="435"/>
    </row>
    <row r="380" spans="1:13" ht="55.2" x14ac:dyDescent="0.25">
      <c r="A380" s="255">
        <v>235</v>
      </c>
      <c r="B380" s="274">
        <f t="shared" si="6"/>
        <v>325</v>
      </c>
      <c r="C380" s="436">
        <v>2235</v>
      </c>
      <c r="D380" s="390" t="s">
        <v>962</v>
      </c>
      <c r="E380" s="390" t="s">
        <v>1098</v>
      </c>
      <c r="F380" s="324"/>
      <c r="G380" s="393">
        <v>41102946891</v>
      </c>
      <c r="H380" s="390" t="s">
        <v>13</v>
      </c>
      <c r="I380" s="390" t="s">
        <v>142</v>
      </c>
      <c r="J380" s="392">
        <v>204670</v>
      </c>
      <c r="K380" s="390" t="s">
        <v>1196</v>
      </c>
      <c r="L380" s="434"/>
      <c r="M380" s="435"/>
    </row>
    <row r="381" spans="1:13" ht="55.2" x14ac:dyDescent="0.25">
      <c r="A381" s="255">
        <v>236</v>
      </c>
      <c r="B381" s="274">
        <f t="shared" si="6"/>
        <v>326</v>
      </c>
      <c r="C381" s="436">
        <v>2236</v>
      </c>
      <c r="D381" s="390" t="s">
        <v>963</v>
      </c>
      <c r="E381" s="390" t="s">
        <v>1098</v>
      </c>
      <c r="F381" s="324"/>
      <c r="G381" s="393">
        <v>41102946891</v>
      </c>
      <c r="H381" s="390" t="s">
        <v>13</v>
      </c>
      <c r="I381" s="390" t="s">
        <v>142</v>
      </c>
      <c r="J381" s="392">
        <v>3188300</v>
      </c>
      <c r="K381" s="390" t="s">
        <v>1190</v>
      </c>
      <c r="L381" s="434"/>
      <c r="M381" s="435"/>
    </row>
    <row r="382" spans="1:13" ht="41.4" x14ac:dyDescent="0.25">
      <c r="A382" s="255">
        <v>237</v>
      </c>
      <c r="B382" s="274">
        <f t="shared" si="6"/>
        <v>327</v>
      </c>
      <c r="C382" s="436">
        <v>2237</v>
      </c>
      <c r="D382" s="390" t="s">
        <v>964</v>
      </c>
      <c r="E382" s="390" t="s">
        <v>800</v>
      </c>
      <c r="F382" s="324"/>
      <c r="G382" s="393">
        <v>40100992820</v>
      </c>
      <c r="H382" s="390" t="s">
        <v>13</v>
      </c>
      <c r="I382" s="390" t="s">
        <v>142</v>
      </c>
      <c r="J382" s="392">
        <v>111272</v>
      </c>
      <c r="K382" s="390" t="s">
        <v>1197</v>
      </c>
      <c r="L382" s="434"/>
      <c r="M382" s="435"/>
    </row>
    <row r="383" spans="1:13" ht="41.4" x14ac:dyDescent="0.25">
      <c r="A383" s="255">
        <v>238</v>
      </c>
      <c r="B383" s="274">
        <f t="shared" si="6"/>
        <v>328</v>
      </c>
      <c r="C383" s="436">
        <v>2238</v>
      </c>
      <c r="D383" s="390" t="s">
        <v>965</v>
      </c>
      <c r="E383" s="390" t="s">
        <v>1099</v>
      </c>
      <c r="F383" s="324"/>
      <c r="G383" s="393">
        <v>41104554882</v>
      </c>
      <c r="H383" s="390" t="s">
        <v>13</v>
      </c>
      <c r="I383" s="390" t="s">
        <v>142</v>
      </c>
      <c r="J383" s="392">
        <v>430000</v>
      </c>
      <c r="K383" s="390" t="s">
        <v>1196</v>
      </c>
      <c r="L383" s="434"/>
      <c r="M383" s="435"/>
    </row>
    <row r="384" spans="1:13" ht="41.4" x14ac:dyDescent="0.25">
      <c r="A384" s="255">
        <v>239</v>
      </c>
      <c r="B384" s="274">
        <f t="shared" si="6"/>
        <v>329</v>
      </c>
      <c r="C384" s="436">
        <v>2239</v>
      </c>
      <c r="D384" s="390" t="s">
        <v>966</v>
      </c>
      <c r="E384" s="390" t="s">
        <v>1100</v>
      </c>
      <c r="F384" s="324"/>
      <c r="G384" s="393">
        <v>41000094775</v>
      </c>
      <c r="H384" s="390" t="s">
        <v>13</v>
      </c>
      <c r="I384" s="390" t="s">
        <v>142</v>
      </c>
      <c r="J384" s="392">
        <v>2383483</v>
      </c>
      <c r="K384" s="390" t="s">
        <v>1191</v>
      </c>
      <c r="L384" s="434"/>
      <c r="M384" s="435"/>
    </row>
    <row r="385" spans="1:13" ht="41.4" x14ac:dyDescent="0.25">
      <c r="A385" s="255">
        <v>240</v>
      </c>
      <c r="B385" s="274">
        <f t="shared" si="6"/>
        <v>330</v>
      </c>
      <c r="C385" s="436">
        <v>2240</v>
      </c>
      <c r="D385" s="390" t="s">
        <v>967</v>
      </c>
      <c r="E385" s="390" t="s">
        <v>1101</v>
      </c>
      <c r="F385" s="324"/>
      <c r="G385" s="393">
        <v>40300049877</v>
      </c>
      <c r="H385" s="390" t="s">
        <v>13</v>
      </c>
      <c r="I385" s="390" t="s">
        <v>142</v>
      </c>
      <c r="J385" s="392">
        <v>7000</v>
      </c>
      <c r="K385" s="390" t="s">
        <v>1193</v>
      </c>
      <c r="L385" s="434"/>
      <c r="M385" s="435"/>
    </row>
    <row r="386" spans="1:13" ht="41.4" x14ac:dyDescent="0.25">
      <c r="A386" s="255">
        <v>241</v>
      </c>
      <c r="B386" s="274">
        <f t="shared" si="6"/>
        <v>331</v>
      </c>
      <c r="C386" s="436">
        <v>2241</v>
      </c>
      <c r="D386" s="390" t="s">
        <v>968</v>
      </c>
      <c r="E386" s="390" t="s">
        <v>1102</v>
      </c>
      <c r="F386" s="324"/>
      <c r="G386" s="393">
        <v>40401389975</v>
      </c>
      <c r="H386" s="390" t="s">
        <v>13</v>
      </c>
      <c r="I386" s="390" t="s">
        <v>142</v>
      </c>
      <c r="J386" s="392">
        <v>1397312</v>
      </c>
      <c r="K386" s="390" t="s">
        <v>1191</v>
      </c>
      <c r="L386" s="434"/>
      <c r="M386" s="435"/>
    </row>
    <row r="387" spans="1:13" ht="41.4" x14ac:dyDescent="0.25">
      <c r="A387" s="255">
        <v>242</v>
      </c>
      <c r="B387" s="274">
        <f t="shared" si="6"/>
        <v>332</v>
      </c>
      <c r="C387" s="436">
        <v>2242</v>
      </c>
      <c r="D387" s="390" t="s">
        <v>969</v>
      </c>
      <c r="E387" s="390" t="s">
        <v>1103</v>
      </c>
      <c r="F387" s="324"/>
      <c r="G387" s="393">
        <v>40301141610</v>
      </c>
      <c r="H387" s="390" t="s">
        <v>13</v>
      </c>
      <c r="I387" s="390" t="s">
        <v>142</v>
      </c>
      <c r="J387" s="392">
        <v>16800</v>
      </c>
      <c r="K387" s="390" t="s">
        <v>1196</v>
      </c>
      <c r="L387" s="434"/>
      <c r="M387" s="435"/>
    </row>
    <row r="388" spans="1:13" ht="41.4" x14ac:dyDescent="0.25">
      <c r="A388" s="255">
        <v>243</v>
      </c>
      <c r="B388" s="274">
        <f t="shared" si="6"/>
        <v>333</v>
      </c>
      <c r="C388" s="436">
        <v>2243</v>
      </c>
      <c r="D388" s="390" t="s">
        <v>970</v>
      </c>
      <c r="E388" s="390" t="s">
        <v>1104</v>
      </c>
      <c r="F388" s="324"/>
      <c r="G388" s="393">
        <v>40500828006</v>
      </c>
      <c r="H388" s="390" t="s">
        <v>13</v>
      </c>
      <c r="I388" s="390" t="s">
        <v>142</v>
      </c>
      <c r="J388" s="392">
        <v>1536700</v>
      </c>
      <c r="K388" s="390" t="s">
        <v>1191</v>
      </c>
      <c r="L388" s="434"/>
      <c r="M388" s="435"/>
    </row>
    <row r="389" spans="1:13" ht="55.2" x14ac:dyDescent="0.25">
      <c r="A389" s="255">
        <v>244</v>
      </c>
      <c r="B389" s="274">
        <f t="shared" si="6"/>
        <v>334</v>
      </c>
      <c r="C389" s="436">
        <v>2244</v>
      </c>
      <c r="D389" s="390" t="s">
        <v>971</v>
      </c>
      <c r="E389" s="390" t="s">
        <v>1105</v>
      </c>
      <c r="F389" s="324"/>
      <c r="G389" s="393">
        <v>41105730587</v>
      </c>
      <c r="H389" s="390" t="s">
        <v>13</v>
      </c>
      <c r="I389" s="390" t="s">
        <v>142</v>
      </c>
      <c r="J389" s="392">
        <v>61510</v>
      </c>
      <c r="K389" s="390" t="s">
        <v>1196</v>
      </c>
      <c r="L389" s="434"/>
      <c r="M389" s="435"/>
    </row>
    <row r="390" spans="1:13" ht="41.4" x14ac:dyDescent="0.25">
      <c r="A390" s="255">
        <v>245</v>
      </c>
      <c r="B390" s="274">
        <f t="shared" si="6"/>
        <v>335</v>
      </c>
      <c r="C390" s="436">
        <v>2245</v>
      </c>
      <c r="D390" s="390" t="s">
        <v>972</v>
      </c>
      <c r="E390" s="390" t="s">
        <v>1106</v>
      </c>
      <c r="F390" s="324"/>
      <c r="G390" s="393">
        <v>40500328099</v>
      </c>
      <c r="H390" s="390" t="s">
        <v>13</v>
      </c>
      <c r="I390" s="390" t="s">
        <v>142</v>
      </c>
      <c r="J390" s="392">
        <v>229900</v>
      </c>
      <c r="K390" s="390" t="s">
        <v>1195</v>
      </c>
      <c r="L390" s="434"/>
      <c r="M390" s="435"/>
    </row>
    <row r="391" spans="1:13" ht="41.4" x14ac:dyDescent="0.25">
      <c r="A391" s="255">
        <v>246</v>
      </c>
      <c r="B391" s="274">
        <f t="shared" si="6"/>
        <v>336</v>
      </c>
      <c r="C391" s="436">
        <v>2246</v>
      </c>
      <c r="D391" s="390" t="s">
        <v>973</v>
      </c>
      <c r="E391" s="390" t="s">
        <v>1107</v>
      </c>
      <c r="F391" s="324"/>
      <c r="G391" s="393">
        <v>40300024110</v>
      </c>
      <c r="H391" s="390" t="s">
        <v>13</v>
      </c>
      <c r="I391" s="390" t="s">
        <v>142</v>
      </c>
      <c r="J391" s="392">
        <v>22400</v>
      </c>
      <c r="K391" s="390" t="s">
        <v>1196</v>
      </c>
      <c r="L391" s="434"/>
      <c r="M391" s="435"/>
    </row>
    <row r="392" spans="1:13" ht="41.4" x14ac:dyDescent="0.25">
      <c r="A392" s="255">
        <v>247</v>
      </c>
      <c r="B392" s="274">
        <f t="shared" si="6"/>
        <v>337</v>
      </c>
      <c r="C392" s="436">
        <v>2247</v>
      </c>
      <c r="D392" s="390" t="s">
        <v>974</v>
      </c>
      <c r="E392" s="390" t="s">
        <v>1108</v>
      </c>
      <c r="F392" s="324"/>
      <c r="G392" s="393">
        <v>40400041293</v>
      </c>
      <c r="H392" s="390" t="s">
        <v>13</v>
      </c>
      <c r="I392" s="390" t="s">
        <v>142</v>
      </c>
      <c r="J392" s="392">
        <v>1258315</v>
      </c>
      <c r="K392" s="390" t="s">
        <v>1191</v>
      </c>
      <c r="L392" s="434"/>
      <c r="M392" s="435"/>
    </row>
    <row r="393" spans="1:13" ht="41.4" x14ac:dyDescent="0.25">
      <c r="A393" s="255">
        <v>248</v>
      </c>
      <c r="B393" s="274">
        <f t="shared" si="6"/>
        <v>338</v>
      </c>
      <c r="C393" s="436">
        <v>2248</v>
      </c>
      <c r="D393" s="390" t="s">
        <v>676</v>
      </c>
      <c r="E393" s="390" t="s">
        <v>815</v>
      </c>
      <c r="F393" s="324"/>
      <c r="G393" s="393">
        <v>40500488303</v>
      </c>
      <c r="H393" s="390" t="s">
        <v>13</v>
      </c>
      <c r="I393" s="390" t="s">
        <v>142</v>
      </c>
      <c r="J393" s="392">
        <v>299756</v>
      </c>
      <c r="K393" s="390" t="s">
        <v>1196</v>
      </c>
      <c r="L393" s="434"/>
      <c r="M393" s="435"/>
    </row>
    <row r="394" spans="1:13" ht="55.2" x14ac:dyDescent="0.25">
      <c r="A394" s="255">
        <v>249</v>
      </c>
      <c r="B394" s="274">
        <f t="shared" si="6"/>
        <v>339</v>
      </c>
      <c r="C394" s="436">
        <v>2249</v>
      </c>
      <c r="D394" s="390" t="s">
        <v>975</v>
      </c>
      <c r="E394" s="390" t="s">
        <v>1109</v>
      </c>
      <c r="F394" s="324"/>
      <c r="G394" s="393">
        <v>40301499685</v>
      </c>
      <c r="H394" s="390" t="s">
        <v>13</v>
      </c>
      <c r="I394" s="390" t="s">
        <v>142</v>
      </c>
      <c r="J394" s="392">
        <v>9800</v>
      </c>
      <c r="K394" s="390" t="s">
        <v>1194</v>
      </c>
      <c r="L394" s="434"/>
      <c r="M394" s="435"/>
    </row>
    <row r="395" spans="1:13" ht="41.4" x14ac:dyDescent="0.25">
      <c r="A395" s="255">
        <v>250</v>
      </c>
      <c r="B395" s="274">
        <f t="shared" si="6"/>
        <v>340</v>
      </c>
      <c r="C395" s="436">
        <v>2250</v>
      </c>
      <c r="D395" s="390" t="s">
        <v>976</v>
      </c>
      <c r="E395" s="390" t="s">
        <v>1110</v>
      </c>
      <c r="F395" s="324"/>
      <c r="G395" s="393">
        <v>40301173700</v>
      </c>
      <c r="H395" s="390" t="s">
        <v>13</v>
      </c>
      <c r="I395" s="390" t="s">
        <v>142</v>
      </c>
      <c r="J395" s="392">
        <v>11760</v>
      </c>
      <c r="K395" s="390" t="s">
        <v>1192</v>
      </c>
      <c r="L395" s="434"/>
      <c r="M395" s="435"/>
    </row>
    <row r="396" spans="1:13" ht="41.4" x14ac:dyDescent="0.25">
      <c r="A396" s="255">
        <v>251</v>
      </c>
      <c r="B396" s="274">
        <f t="shared" si="6"/>
        <v>341</v>
      </c>
      <c r="C396" s="436">
        <v>2251</v>
      </c>
      <c r="D396" s="390" t="s">
        <v>977</v>
      </c>
      <c r="E396" s="390" t="s">
        <v>1110</v>
      </c>
      <c r="F396" s="324"/>
      <c r="G396" s="393">
        <v>40301173700</v>
      </c>
      <c r="H396" s="390" t="s">
        <v>13</v>
      </c>
      <c r="I396" s="390" t="s">
        <v>142</v>
      </c>
      <c r="J396" s="392">
        <v>2150000</v>
      </c>
      <c r="K396" s="390" t="s">
        <v>1191</v>
      </c>
      <c r="L396" s="434"/>
      <c r="M396" s="435"/>
    </row>
    <row r="397" spans="1:13" ht="55.2" x14ac:dyDescent="0.25">
      <c r="A397" s="255">
        <v>252</v>
      </c>
      <c r="B397" s="274">
        <f t="shared" si="6"/>
        <v>342</v>
      </c>
      <c r="C397" s="436">
        <v>2252</v>
      </c>
      <c r="D397" s="390" t="s">
        <v>978</v>
      </c>
      <c r="E397" s="390" t="s">
        <v>820</v>
      </c>
      <c r="F397" s="324"/>
      <c r="G397" s="393">
        <v>40300032785</v>
      </c>
      <c r="H397" s="390" t="s">
        <v>13</v>
      </c>
      <c r="I397" s="390" t="s">
        <v>142</v>
      </c>
      <c r="J397" s="392">
        <v>32480</v>
      </c>
      <c r="K397" s="390" t="s">
        <v>1192</v>
      </c>
      <c r="L397" s="434"/>
      <c r="M397" s="435"/>
    </row>
    <row r="398" spans="1:13" ht="55.2" x14ac:dyDescent="0.25">
      <c r="A398" s="255">
        <v>253</v>
      </c>
      <c r="B398" s="274">
        <f t="shared" si="6"/>
        <v>343</v>
      </c>
      <c r="C398" s="436">
        <v>2253</v>
      </c>
      <c r="D398" s="390" t="s">
        <v>979</v>
      </c>
      <c r="E398" s="390" t="s">
        <v>1111</v>
      </c>
      <c r="F398" s="324"/>
      <c r="G398" s="393">
        <v>40500406484</v>
      </c>
      <c r="H398" s="390" t="s">
        <v>13</v>
      </c>
      <c r="I398" s="390" t="s">
        <v>142</v>
      </c>
      <c r="J398" s="392">
        <v>8400</v>
      </c>
      <c r="K398" s="390" t="s">
        <v>1196</v>
      </c>
      <c r="L398" s="434"/>
      <c r="M398" s="435"/>
    </row>
    <row r="399" spans="1:13" ht="41.4" x14ac:dyDescent="0.25">
      <c r="A399" s="255">
        <v>254</v>
      </c>
      <c r="B399" s="274">
        <f t="shared" si="6"/>
        <v>344</v>
      </c>
      <c r="C399" s="436">
        <v>2254</v>
      </c>
      <c r="D399" s="390" t="s">
        <v>980</v>
      </c>
      <c r="E399" s="390" t="s">
        <v>1112</v>
      </c>
      <c r="F399" s="324"/>
      <c r="G399" s="393">
        <v>40500520807</v>
      </c>
      <c r="H399" s="390" t="s">
        <v>13</v>
      </c>
      <c r="I399" s="390" t="s">
        <v>142</v>
      </c>
      <c r="J399" s="392">
        <v>2393910</v>
      </c>
      <c r="K399" s="390" t="s">
        <v>1191</v>
      </c>
      <c r="L399" s="434"/>
      <c r="M399" s="435"/>
    </row>
    <row r="400" spans="1:13" ht="55.2" x14ac:dyDescent="0.25">
      <c r="A400" s="255">
        <v>255</v>
      </c>
      <c r="B400" s="274">
        <f t="shared" si="6"/>
        <v>345</v>
      </c>
      <c r="C400" s="436">
        <v>2255</v>
      </c>
      <c r="D400" s="390" t="s">
        <v>981</v>
      </c>
      <c r="E400" s="390" t="s">
        <v>67</v>
      </c>
      <c r="F400" s="324"/>
      <c r="G400" s="393">
        <v>40600049388</v>
      </c>
      <c r="H400" s="390" t="s">
        <v>13</v>
      </c>
      <c r="I400" s="390" t="s">
        <v>142</v>
      </c>
      <c r="J400" s="392">
        <v>176960</v>
      </c>
      <c r="K400" s="390" t="s">
        <v>1190</v>
      </c>
      <c r="L400" s="434"/>
      <c r="M400" s="435"/>
    </row>
    <row r="401" spans="1:13" ht="55.2" x14ac:dyDescent="0.25">
      <c r="A401" s="255">
        <v>256</v>
      </c>
      <c r="B401" s="274">
        <f t="shared" si="6"/>
        <v>346</v>
      </c>
      <c r="C401" s="436">
        <v>2256</v>
      </c>
      <c r="D401" s="390" t="s">
        <v>982</v>
      </c>
      <c r="E401" s="390" t="s">
        <v>67</v>
      </c>
      <c r="F401" s="324"/>
      <c r="G401" s="393">
        <v>40600049388</v>
      </c>
      <c r="H401" s="390" t="s">
        <v>13</v>
      </c>
      <c r="I401" s="390" t="s">
        <v>142</v>
      </c>
      <c r="J401" s="392">
        <v>4207447</v>
      </c>
      <c r="K401" s="390" t="s">
        <v>1198</v>
      </c>
      <c r="L401" s="434"/>
      <c r="M401" s="435"/>
    </row>
    <row r="402" spans="1:13" ht="55.2" x14ac:dyDescent="0.25">
      <c r="A402" s="255">
        <v>257</v>
      </c>
      <c r="B402" s="274">
        <f t="shared" si="6"/>
        <v>347</v>
      </c>
      <c r="C402" s="436">
        <v>2257</v>
      </c>
      <c r="D402" s="390" t="s">
        <v>983</v>
      </c>
      <c r="E402" s="390" t="s">
        <v>1113</v>
      </c>
      <c r="F402" s="324"/>
      <c r="G402" s="393">
        <v>40300367245</v>
      </c>
      <c r="H402" s="390" t="s">
        <v>13</v>
      </c>
      <c r="I402" s="390" t="s">
        <v>142</v>
      </c>
      <c r="J402" s="392">
        <v>19600</v>
      </c>
      <c r="K402" s="390" t="s">
        <v>1192</v>
      </c>
      <c r="L402" s="434"/>
      <c r="M402" s="435"/>
    </row>
    <row r="403" spans="1:13" ht="41.4" x14ac:dyDescent="0.25">
      <c r="A403" s="255">
        <v>258</v>
      </c>
      <c r="B403" s="274">
        <f t="shared" si="6"/>
        <v>348</v>
      </c>
      <c r="C403" s="436">
        <v>2258</v>
      </c>
      <c r="D403" s="390" t="s">
        <v>984</v>
      </c>
      <c r="E403" s="390" t="s">
        <v>1114</v>
      </c>
      <c r="F403" s="324"/>
      <c r="G403" s="393">
        <v>40300212844</v>
      </c>
      <c r="H403" s="390" t="s">
        <v>13</v>
      </c>
      <c r="I403" s="390" t="s">
        <v>142</v>
      </c>
      <c r="J403" s="392">
        <v>22400</v>
      </c>
      <c r="K403" s="390" t="s">
        <v>1192</v>
      </c>
      <c r="L403" s="434"/>
      <c r="M403" s="435"/>
    </row>
    <row r="404" spans="1:13" ht="41.4" x14ac:dyDescent="0.25">
      <c r="A404" s="255">
        <v>259</v>
      </c>
      <c r="B404" s="274">
        <f t="shared" ref="B404:B467" si="7">B403+1</f>
        <v>349</v>
      </c>
      <c r="C404" s="436">
        <v>2259</v>
      </c>
      <c r="D404" s="390" t="s">
        <v>985</v>
      </c>
      <c r="E404" s="390" t="s">
        <v>1115</v>
      </c>
      <c r="F404" s="324"/>
      <c r="G404" s="393">
        <v>40601080380</v>
      </c>
      <c r="H404" s="390" t="s">
        <v>13</v>
      </c>
      <c r="I404" s="390" t="s">
        <v>142</v>
      </c>
      <c r="J404" s="392">
        <v>14700</v>
      </c>
      <c r="K404" s="390" t="s">
        <v>1197</v>
      </c>
      <c r="L404" s="434"/>
      <c r="M404" s="435"/>
    </row>
    <row r="405" spans="1:13" ht="41.4" x14ac:dyDescent="0.25">
      <c r="A405" s="255">
        <v>260</v>
      </c>
      <c r="B405" s="274">
        <f t="shared" si="7"/>
        <v>350</v>
      </c>
      <c r="C405" s="436">
        <v>2260</v>
      </c>
      <c r="D405" s="390" t="s">
        <v>986</v>
      </c>
      <c r="E405" s="390" t="s">
        <v>1116</v>
      </c>
      <c r="F405" s="324"/>
      <c r="G405" s="393">
        <v>40300288829</v>
      </c>
      <c r="H405" s="390" t="s">
        <v>13</v>
      </c>
      <c r="I405" s="390" t="s">
        <v>142</v>
      </c>
      <c r="J405" s="392">
        <v>5600</v>
      </c>
      <c r="K405" s="390" t="s">
        <v>1193</v>
      </c>
      <c r="L405" s="434"/>
      <c r="M405" s="435"/>
    </row>
    <row r="406" spans="1:13" ht="55.2" x14ac:dyDescent="0.25">
      <c r="A406" s="255">
        <v>261</v>
      </c>
      <c r="B406" s="274">
        <f t="shared" si="7"/>
        <v>351</v>
      </c>
      <c r="C406" s="436">
        <v>2261</v>
      </c>
      <c r="D406" s="390" t="s">
        <v>987</v>
      </c>
      <c r="E406" s="390" t="s">
        <v>1117</v>
      </c>
      <c r="F406" s="324"/>
      <c r="G406" s="393">
        <v>40300277440</v>
      </c>
      <c r="H406" s="390" t="s">
        <v>13</v>
      </c>
      <c r="I406" s="390" t="s">
        <v>142</v>
      </c>
      <c r="J406" s="392">
        <v>5600</v>
      </c>
      <c r="K406" s="390" t="s">
        <v>1192</v>
      </c>
      <c r="L406" s="434"/>
      <c r="M406" s="435"/>
    </row>
    <row r="407" spans="1:13" ht="41.4" x14ac:dyDescent="0.25">
      <c r="A407" s="255">
        <v>262</v>
      </c>
      <c r="B407" s="274">
        <f t="shared" si="7"/>
        <v>352</v>
      </c>
      <c r="C407" s="436">
        <v>2262</v>
      </c>
      <c r="D407" s="390" t="s">
        <v>988</v>
      </c>
      <c r="E407" s="390" t="s">
        <v>1118</v>
      </c>
      <c r="F407" s="324"/>
      <c r="G407" s="393">
        <v>40200222711</v>
      </c>
      <c r="H407" s="390" t="s">
        <v>13</v>
      </c>
      <c r="I407" s="390" t="s">
        <v>142</v>
      </c>
      <c r="J407" s="392">
        <v>42800</v>
      </c>
      <c r="K407" s="390" t="s">
        <v>1195</v>
      </c>
      <c r="L407" s="434"/>
      <c r="M407" s="435"/>
    </row>
    <row r="408" spans="1:13" ht="41.4" x14ac:dyDescent="0.25">
      <c r="A408" s="255">
        <v>263</v>
      </c>
      <c r="B408" s="274">
        <f t="shared" si="7"/>
        <v>353</v>
      </c>
      <c r="C408" s="436">
        <v>2263</v>
      </c>
      <c r="D408" s="390" t="s">
        <v>989</v>
      </c>
      <c r="E408" s="390" t="s">
        <v>1119</v>
      </c>
      <c r="F408" s="324"/>
      <c r="G408" s="393">
        <v>41104015312</v>
      </c>
      <c r="H408" s="390" t="s">
        <v>13</v>
      </c>
      <c r="I408" s="390" t="s">
        <v>142</v>
      </c>
      <c r="J408" s="392">
        <v>11200</v>
      </c>
      <c r="K408" s="390" t="s">
        <v>1192</v>
      </c>
      <c r="L408" s="434"/>
      <c r="M408" s="435"/>
    </row>
    <row r="409" spans="1:13" ht="55.2" x14ac:dyDescent="0.25">
      <c r="A409" s="255">
        <v>264</v>
      </c>
      <c r="B409" s="274">
        <f t="shared" si="7"/>
        <v>354</v>
      </c>
      <c r="C409" s="436">
        <v>2264</v>
      </c>
      <c r="D409" s="390" t="s">
        <v>990</v>
      </c>
      <c r="E409" s="390" t="s">
        <v>1120</v>
      </c>
      <c r="F409" s="324"/>
      <c r="G409" s="393">
        <v>41102513320</v>
      </c>
      <c r="H409" s="390" t="s">
        <v>13</v>
      </c>
      <c r="I409" s="390" t="s">
        <v>142</v>
      </c>
      <c r="J409" s="392">
        <v>5600</v>
      </c>
      <c r="K409" s="390" t="s">
        <v>1192</v>
      </c>
      <c r="L409" s="434"/>
      <c r="M409" s="435"/>
    </row>
    <row r="410" spans="1:13" ht="41.4" x14ac:dyDescent="0.25">
      <c r="A410" s="255">
        <v>265</v>
      </c>
      <c r="B410" s="274">
        <f t="shared" si="7"/>
        <v>355</v>
      </c>
      <c r="C410" s="436">
        <v>2265</v>
      </c>
      <c r="D410" s="390" t="s">
        <v>991</v>
      </c>
      <c r="E410" s="390" t="s">
        <v>1121</v>
      </c>
      <c r="F410" s="324"/>
      <c r="G410" s="393">
        <v>40300184040</v>
      </c>
      <c r="H410" s="390" t="s">
        <v>13</v>
      </c>
      <c r="I410" s="390" t="s">
        <v>142</v>
      </c>
      <c r="J410" s="392">
        <v>16800</v>
      </c>
      <c r="K410" s="390" t="s">
        <v>1193</v>
      </c>
      <c r="L410" s="434"/>
      <c r="M410" s="435"/>
    </row>
    <row r="411" spans="1:13" ht="55.2" x14ac:dyDescent="0.25">
      <c r="A411" s="255">
        <v>266</v>
      </c>
      <c r="B411" s="274">
        <f t="shared" si="7"/>
        <v>356</v>
      </c>
      <c r="C411" s="436">
        <v>2266</v>
      </c>
      <c r="D411" s="390" t="s">
        <v>992</v>
      </c>
      <c r="E411" s="390" t="s">
        <v>1122</v>
      </c>
      <c r="F411" s="324"/>
      <c r="G411" s="393">
        <v>40401092100</v>
      </c>
      <c r="H411" s="390" t="s">
        <v>13</v>
      </c>
      <c r="I411" s="390" t="s">
        <v>142</v>
      </c>
      <c r="J411" s="392">
        <v>3792444</v>
      </c>
      <c r="K411" s="390" t="s">
        <v>1191</v>
      </c>
      <c r="L411" s="434"/>
      <c r="M411" s="435"/>
    </row>
    <row r="412" spans="1:13" ht="41.4" x14ac:dyDescent="0.25">
      <c r="A412" s="255">
        <v>267</v>
      </c>
      <c r="B412" s="274">
        <f t="shared" si="7"/>
        <v>357</v>
      </c>
      <c r="C412" s="436">
        <v>2267</v>
      </c>
      <c r="D412" s="390" t="s">
        <v>993</v>
      </c>
      <c r="E412" s="390" t="s">
        <v>1123</v>
      </c>
      <c r="F412" s="324"/>
      <c r="G412" s="393">
        <v>40200009447</v>
      </c>
      <c r="H412" s="390" t="s">
        <v>13</v>
      </c>
      <c r="I412" s="390" t="s">
        <v>142</v>
      </c>
      <c r="J412" s="392">
        <v>144300</v>
      </c>
      <c r="K412" s="390" t="s">
        <v>1195</v>
      </c>
      <c r="L412" s="434"/>
      <c r="M412" s="435"/>
    </row>
    <row r="413" spans="1:13" ht="41.4" x14ac:dyDescent="0.25">
      <c r="A413" s="255">
        <v>268</v>
      </c>
      <c r="B413" s="274">
        <f t="shared" si="7"/>
        <v>358</v>
      </c>
      <c r="C413" s="436">
        <v>2268</v>
      </c>
      <c r="D413" s="390" t="s">
        <v>994</v>
      </c>
      <c r="E413" s="390" t="s">
        <v>1124</v>
      </c>
      <c r="F413" s="324"/>
      <c r="G413" s="393">
        <v>41106182911</v>
      </c>
      <c r="H413" s="390" t="s">
        <v>13</v>
      </c>
      <c r="I413" s="390" t="s">
        <v>142</v>
      </c>
      <c r="J413" s="392">
        <v>44065</v>
      </c>
      <c r="K413" s="390" t="s">
        <v>1196</v>
      </c>
      <c r="L413" s="434"/>
      <c r="M413" s="435"/>
    </row>
    <row r="414" spans="1:13" ht="41.4" x14ac:dyDescent="0.25">
      <c r="A414" s="255">
        <v>269</v>
      </c>
      <c r="B414" s="274">
        <f t="shared" si="7"/>
        <v>359</v>
      </c>
      <c r="C414" s="436">
        <v>2269</v>
      </c>
      <c r="D414" s="390" t="s">
        <v>995</v>
      </c>
      <c r="E414" s="390" t="s">
        <v>1125</v>
      </c>
      <c r="F414" s="324"/>
      <c r="G414" s="393">
        <v>40300066311</v>
      </c>
      <c r="H414" s="390" t="s">
        <v>13</v>
      </c>
      <c r="I414" s="390" t="s">
        <v>142</v>
      </c>
      <c r="J414" s="392">
        <v>22400</v>
      </c>
      <c r="K414" s="390" t="s">
        <v>1192</v>
      </c>
      <c r="L414" s="434"/>
      <c r="M414" s="435"/>
    </row>
    <row r="415" spans="1:13" ht="41.4" x14ac:dyDescent="0.25">
      <c r="A415" s="255">
        <v>270</v>
      </c>
      <c r="B415" s="274">
        <f t="shared" si="7"/>
        <v>360</v>
      </c>
      <c r="C415" s="436">
        <v>2270</v>
      </c>
      <c r="D415" s="390" t="s">
        <v>996</v>
      </c>
      <c r="E415" s="390" t="s">
        <v>1126</v>
      </c>
      <c r="F415" s="324"/>
      <c r="G415" s="393">
        <v>40300834997</v>
      </c>
      <c r="H415" s="390" t="s">
        <v>13</v>
      </c>
      <c r="I415" s="390" t="s">
        <v>142</v>
      </c>
      <c r="J415" s="392">
        <v>19600</v>
      </c>
      <c r="K415" s="390" t="s">
        <v>1193</v>
      </c>
      <c r="L415" s="434"/>
      <c r="M415" s="435"/>
    </row>
    <row r="416" spans="1:13" ht="55.2" x14ac:dyDescent="0.25">
      <c r="A416" s="255">
        <v>271</v>
      </c>
      <c r="B416" s="274">
        <f t="shared" si="7"/>
        <v>361</v>
      </c>
      <c r="C416" s="436">
        <v>2271</v>
      </c>
      <c r="D416" s="390" t="s">
        <v>997</v>
      </c>
      <c r="E416" s="390" t="s">
        <v>1127</v>
      </c>
      <c r="F416" s="324"/>
      <c r="G416" s="393">
        <v>40101332791</v>
      </c>
      <c r="H416" s="390" t="s">
        <v>13</v>
      </c>
      <c r="I416" s="390" t="s">
        <v>142</v>
      </c>
      <c r="J416" s="392">
        <v>1618014</v>
      </c>
      <c r="K416" s="390" t="s">
        <v>1191</v>
      </c>
      <c r="L416" s="434"/>
      <c r="M416" s="435"/>
    </row>
    <row r="417" spans="1:13" ht="41.4" x14ac:dyDescent="0.25">
      <c r="A417" s="255">
        <v>272</v>
      </c>
      <c r="B417" s="274">
        <f t="shared" si="7"/>
        <v>362</v>
      </c>
      <c r="C417" s="436">
        <v>2272</v>
      </c>
      <c r="D417" s="390" t="s">
        <v>998</v>
      </c>
      <c r="E417" s="390" t="s">
        <v>69</v>
      </c>
      <c r="F417" s="324"/>
      <c r="G417" s="393">
        <v>40500644168</v>
      </c>
      <c r="H417" s="390" t="s">
        <v>13</v>
      </c>
      <c r="I417" s="390" t="s">
        <v>142</v>
      </c>
      <c r="J417" s="392">
        <v>8400</v>
      </c>
      <c r="K417" s="390" t="s">
        <v>1196</v>
      </c>
      <c r="L417" s="434"/>
      <c r="M417" s="435"/>
    </row>
    <row r="418" spans="1:13" ht="41.4" x14ac:dyDescent="0.25">
      <c r="A418" s="255">
        <v>273</v>
      </c>
      <c r="B418" s="274">
        <f t="shared" si="7"/>
        <v>363</v>
      </c>
      <c r="C418" s="436">
        <v>2273</v>
      </c>
      <c r="D418" s="390" t="s">
        <v>999</v>
      </c>
      <c r="E418" s="390" t="s">
        <v>1128</v>
      </c>
      <c r="F418" s="324"/>
      <c r="G418" s="393">
        <v>40400589033</v>
      </c>
      <c r="H418" s="390" t="s">
        <v>13</v>
      </c>
      <c r="I418" s="390" t="s">
        <v>142</v>
      </c>
      <c r="J418" s="392">
        <v>576000</v>
      </c>
      <c r="K418" s="390" t="s">
        <v>1191</v>
      </c>
      <c r="L418" s="434"/>
      <c r="M418" s="435"/>
    </row>
    <row r="419" spans="1:13" ht="41.4" x14ac:dyDescent="0.25">
      <c r="A419" s="255">
        <v>274</v>
      </c>
      <c r="B419" s="274">
        <f t="shared" si="7"/>
        <v>364</v>
      </c>
      <c r="C419" s="436">
        <v>2274</v>
      </c>
      <c r="D419" s="390" t="s">
        <v>1000</v>
      </c>
      <c r="E419" s="390" t="s">
        <v>1129</v>
      </c>
      <c r="F419" s="324"/>
      <c r="G419" s="393">
        <v>40300090610</v>
      </c>
      <c r="H419" s="390" t="s">
        <v>13</v>
      </c>
      <c r="I419" s="390" t="s">
        <v>142</v>
      </c>
      <c r="J419" s="392">
        <v>7560</v>
      </c>
      <c r="K419" s="390" t="s">
        <v>1192</v>
      </c>
      <c r="L419" s="434"/>
      <c r="M419" s="435"/>
    </row>
    <row r="420" spans="1:13" ht="55.2" x14ac:dyDescent="0.25">
      <c r="A420" s="255">
        <v>275</v>
      </c>
      <c r="B420" s="274">
        <f t="shared" si="7"/>
        <v>365</v>
      </c>
      <c r="C420" s="436">
        <v>2275</v>
      </c>
      <c r="D420" s="390" t="s">
        <v>1001</v>
      </c>
      <c r="E420" s="390" t="s">
        <v>1130</v>
      </c>
      <c r="F420" s="324"/>
      <c r="G420" s="393">
        <v>40300194151</v>
      </c>
      <c r="H420" s="390" t="s">
        <v>13</v>
      </c>
      <c r="I420" s="390" t="s">
        <v>142</v>
      </c>
      <c r="J420" s="392">
        <v>632500</v>
      </c>
      <c r="K420" s="390" t="s">
        <v>1196</v>
      </c>
      <c r="L420" s="434"/>
      <c r="M420" s="435"/>
    </row>
    <row r="421" spans="1:13" ht="41.4" x14ac:dyDescent="0.25">
      <c r="A421" s="255">
        <v>276</v>
      </c>
      <c r="B421" s="274">
        <f t="shared" si="7"/>
        <v>366</v>
      </c>
      <c r="C421" s="436">
        <v>2276</v>
      </c>
      <c r="D421" s="390" t="s">
        <v>1002</v>
      </c>
      <c r="E421" s="390" t="s">
        <v>1131</v>
      </c>
      <c r="F421" s="324"/>
      <c r="G421" s="393">
        <v>40500674317</v>
      </c>
      <c r="H421" s="390" t="s">
        <v>13</v>
      </c>
      <c r="I421" s="390" t="s">
        <v>142</v>
      </c>
      <c r="J421" s="392">
        <v>508535</v>
      </c>
      <c r="K421" s="390" t="s">
        <v>1195</v>
      </c>
      <c r="L421" s="434"/>
      <c r="M421" s="435"/>
    </row>
    <row r="422" spans="1:13" ht="55.2" x14ac:dyDescent="0.25">
      <c r="A422" s="255">
        <v>277</v>
      </c>
      <c r="B422" s="274">
        <f t="shared" si="7"/>
        <v>367</v>
      </c>
      <c r="C422" s="436">
        <v>2277</v>
      </c>
      <c r="D422" s="390" t="s">
        <v>1003</v>
      </c>
      <c r="E422" s="390" t="s">
        <v>1132</v>
      </c>
      <c r="F422" s="324"/>
      <c r="G422" s="393">
        <v>41000007003</v>
      </c>
      <c r="H422" s="390" t="s">
        <v>13</v>
      </c>
      <c r="I422" s="390" t="s">
        <v>142</v>
      </c>
      <c r="J422" s="392">
        <v>684000</v>
      </c>
      <c r="K422" s="390" t="s">
        <v>1191</v>
      </c>
      <c r="L422" s="434"/>
      <c r="M422" s="435"/>
    </row>
    <row r="423" spans="1:13" ht="41.4" x14ac:dyDescent="0.25">
      <c r="A423" s="255">
        <v>278</v>
      </c>
      <c r="B423" s="274">
        <f t="shared" si="7"/>
        <v>368</v>
      </c>
      <c r="C423" s="436">
        <v>2278</v>
      </c>
      <c r="D423" s="390" t="s">
        <v>1004</v>
      </c>
      <c r="E423" s="390" t="s">
        <v>71</v>
      </c>
      <c r="F423" s="324"/>
      <c r="G423" s="393">
        <v>40300897972</v>
      </c>
      <c r="H423" s="390" t="s">
        <v>13</v>
      </c>
      <c r="I423" s="390" t="s">
        <v>142</v>
      </c>
      <c r="J423" s="392">
        <v>18480</v>
      </c>
      <c r="K423" s="390" t="s">
        <v>1190</v>
      </c>
      <c r="L423" s="434"/>
      <c r="M423" s="435"/>
    </row>
    <row r="424" spans="1:13" ht="55.2" x14ac:dyDescent="0.25">
      <c r="A424" s="255">
        <v>279</v>
      </c>
      <c r="B424" s="274">
        <f t="shared" si="7"/>
        <v>369</v>
      </c>
      <c r="C424" s="436">
        <v>2279</v>
      </c>
      <c r="D424" s="390" t="s">
        <v>1005</v>
      </c>
      <c r="E424" s="390" t="s">
        <v>72</v>
      </c>
      <c r="F424" s="324"/>
      <c r="G424" s="393">
        <v>40500665016</v>
      </c>
      <c r="H424" s="390" t="s">
        <v>13</v>
      </c>
      <c r="I424" s="390" t="s">
        <v>142</v>
      </c>
      <c r="J424" s="392">
        <v>14000</v>
      </c>
      <c r="K424" s="390" t="s">
        <v>1192</v>
      </c>
      <c r="L424" s="434"/>
      <c r="M424" s="435"/>
    </row>
    <row r="425" spans="1:13" ht="41.4" x14ac:dyDescent="0.25">
      <c r="A425" s="255">
        <v>280</v>
      </c>
      <c r="B425" s="274">
        <f t="shared" si="7"/>
        <v>370</v>
      </c>
      <c r="C425" s="436">
        <v>2280</v>
      </c>
      <c r="D425" s="390" t="s">
        <v>1006</v>
      </c>
      <c r="E425" s="390" t="s">
        <v>73</v>
      </c>
      <c r="F425" s="324"/>
      <c r="G425" s="393">
        <v>40500658820</v>
      </c>
      <c r="H425" s="390" t="s">
        <v>13</v>
      </c>
      <c r="I425" s="390" t="s">
        <v>142</v>
      </c>
      <c r="J425" s="392">
        <v>14000</v>
      </c>
      <c r="K425" s="390" t="s">
        <v>1192</v>
      </c>
      <c r="L425" s="434"/>
      <c r="M425" s="435"/>
    </row>
    <row r="426" spans="1:13" ht="41.4" x14ac:dyDescent="0.25">
      <c r="A426" s="255">
        <v>281</v>
      </c>
      <c r="B426" s="274">
        <f t="shared" si="7"/>
        <v>371</v>
      </c>
      <c r="C426" s="436">
        <v>2281</v>
      </c>
      <c r="D426" s="390" t="s">
        <v>1007</v>
      </c>
      <c r="E426" s="390" t="s">
        <v>1133</v>
      </c>
      <c r="F426" s="324"/>
      <c r="G426" s="393">
        <v>40900403230</v>
      </c>
      <c r="H426" s="390" t="s">
        <v>13</v>
      </c>
      <c r="I426" s="390" t="s">
        <v>142</v>
      </c>
      <c r="J426" s="392">
        <v>286087</v>
      </c>
      <c r="K426" s="390" t="s">
        <v>1195</v>
      </c>
      <c r="L426" s="434"/>
      <c r="M426" s="435"/>
    </row>
    <row r="427" spans="1:13" ht="41.4" x14ac:dyDescent="0.25">
      <c r="A427" s="255">
        <v>282</v>
      </c>
      <c r="B427" s="274">
        <f t="shared" si="7"/>
        <v>372</v>
      </c>
      <c r="C427" s="436">
        <v>2282</v>
      </c>
      <c r="D427" s="390" t="s">
        <v>1008</v>
      </c>
      <c r="E427" s="390" t="s">
        <v>1134</v>
      </c>
      <c r="F427" s="324"/>
      <c r="G427" s="393">
        <v>40500075137</v>
      </c>
      <c r="H427" s="390" t="s">
        <v>13</v>
      </c>
      <c r="I427" s="390" t="s">
        <v>142</v>
      </c>
      <c r="J427" s="392">
        <v>7000</v>
      </c>
      <c r="K427" s="390" t="s">
        <v>1196</v>
      </c>
      <c r="L427" s="434"/>
      <c r="M427" s="435"/>
    </row>
    <row r="428" spans="1:13" ht="41.4" x14ac:dyDescent="0.25">
      <c r="A428" s="255">
        <v>283</v>
      </c>
      <c r="B428" s="274">
        <f t="shared" si="7"/>
        <v>373</v>
      </c>
      <c r="C428" s="436">
        <v>2283</v>
      </c>
      <c r="D428" s="390" t="s">
        <v>1009</v>
      </c>
      <c r="E428" s="390" t="s">
        <v>1135</v>
      </c>
      <c r="F428" s="324"/>
      <c r="G428" s="393">
        <v>40500088520</v>
      </c>
      <c r="H428" s="390" t="s">
        <v>13</v>
      </c>
      <c r="I428" s="390" t="s">
        <v>142</v>
      </c>
      <c r="J428" s="392">
        <v>8400</v>
      </c>
      <c r="K428" s="390" t="s">
        <v>1196</v>
      </c>
      <c r="L428" s="434"/>
      <c r="M428" s="435"/>
    </row>
    <row r="429" spans="1:13" ht="41.4" x14ac:dyDescent="0.25">
      <c r="A429" s="255">
        <v>284</v>
      </c>
      <c r="B429" s="274">
        <f t="shared" si="7"/>
        <v>374</v>
      </c>
      <c r="C429" s="436">
        <v>2284</v>
      </c>
      <c r="D429" s="390" t="s">
        <v>1010</v>
      </c>
      <c r="E429" s="390" t="s">
        <v>854</v>
      </c>
      <c r="F429" s="324"/>
      <c r="G429" s="393">
        <v>41106267435</v>
      </c>
      <c r="H429" s="390" t="s">
        <v>13</v>
      </c>
      <c r="I429" s="390" t="s">
        <v>142</v>
      </c>
      <c r="J429" s="392">
        <v>78439</v>
      </c>
      <c r="K429" s="390" t="s">
        <v>1192</v>
      </c>
      <c r="L429" s="434"/>
      <c r="M429" s="435"/>
    </row>
    <row r="430" spans="1:13" ht="55.2" x14ac:dyDescent="0.25">
      <c r="A430" s="255">
        <v>285</v>
      </c>
      <c r="B430" s="274">
        <f t="shared" si="7"/>
        <v>375</v>
      </c>
      <c r="C430" s="436">
        <v>2285</v>
      </c>
      <c r="D430" s="390" t="s">
        <v>1011</v>
      </c>
      <c r="E430" s="390" t="s">
        <v>1136</v>
      </c>
      <c r="F430" s="324"/>
      <c r="G430" s="393">
        <v>40300339569</v>
      </c>
      <c r="H430" s="390" t="s">
        <v>13</v>
      </c>
      <c r="I430" s="390" t="s">
        <v>142</v>
      </c>
      <c r="J430" s="392">
        <v>7840</v>
      </c>
      <c r="K430" s="390" t="s">
        <v>1192</v>
      </c>
      <c r="L430" s="434"/>
      <c r="M430" s="435"/>
    </row>
    <row r="431" spans="1:13" ht="55.2" x14ac:dyDescent="0.25">
      <c r="A431" s="255">
        <v>286</v>
      </c>
      <c r="B431" s="274">
        <f t="shared" si="7"/>
        <v>376</v>
      </c>
      <c r="C431" s="436">
        <v>2286</v>
      </c>
      <c r="D431" s="390" t="s">
        <v>1012</v>
      </c>
      <c r="E431" s="390" t="s">
        <v>1137</v>
      </c>
      <c r="F431" s="324"/>
      <c r="G431" s="393">
        <v>41102029454</v>
      </c>
      <c r="H431" s="390" t="s">
        <v>13</v>
      </c>
      <c r="I431" s="390" t="s">
        <v>142</v>
      </c>
      <c r="J431" s="392">
        <v>80850</v>
      </c>
      <c r="K431" s="390" t="s">
        <v>1196</v>
      </c>
      <c r="L431" s="434"/>
      <c r="M431" s="435"/>
    </row>
    <row r="432" spans="1:13" ht="41.4" x14ac:dyDescent="0.25">
      <c r="A432" s="255">
        <v>287</v>
      </c>
      <c r="B432" s="274">
        <f t="shared" si="7"/>
        <v>377</v>
      </c>
      <c r="C432" s="436">
        <v>2287</v>
      </c>
      <c r="D432" s="390" t="s">
        <v>1013</v>
      </c>
      <c r="E432" s="390" t="s">
        <v>1138</v>
      </c>
      <c r="F432" s="324"/>
      <c r="G432" s="393">
        <v>40400351986</v>
      </c>
      <c r="H432" s="390" t="s">
        <v>13</v>
      </c>
      <c r="I432" s="390" t="s">
        <v>142</v>
      </c>
      <c r="J432" s="392">
        <v>1810344</v>
      </c>
      <c r="K432" s="390" t="s">
        <v>1191</v>
      </c>
      <c r="L432" s="434"/>
      <c r="M432" s="435"/>
    </row>
    <row r="433" spans="1:13" ht="41.4" x14ac:dyDescent="0.25">
      <c r="A433" s="255">
        <v>288</v>
      </c>
      <c r="B433" s="274">
        <f t="shared" si="7"/>
        <v>378</v>
      </c>
      <c r="C433" s="436">
        <v>2288</v>
      </c>
      <c r="D433" s="390" t="s">
        <v>718</v>
      </c>
      <c r="E433" s="390" t="s">
        <v>74</v>
      </c>
      <c r="F433" s="324"/>
      <c r="G433" s="393">
        <v>40500790810</v>
      </c>
      <c r="H433" s="390" t="s">
        <v>13</v>
      </c>
      <c r="I433" s="390" t="s">
        <v>142</v>
      </c>
      <c r="J433" s="392">
        <v>141883</v>
      </c>
      <c r="K433" s="390" t="s">
        <v>1191</v>
      </c>
      <c r="L433" s="434"/>
      <c r="M433" s="435"/>
    </row>
    <row r="434" spans="1:13" ht="41.4" x14ac:dyDescent="0.25">
      <c r="A434" s="255">
        <v>289</v>
      </c>
      <c r="B434" s="274">
        <f t="shared" si="7"/>
        <v>379</v>
      </c>
      <c r="C434" s="436">
        <v>2289</v>
      </c>
      <c r="D434" s="390" t="s">
        <v>1014</v>
      </c>
      <c r="E434" s="390" t="s">
        <v>1139</v>
      </c>
      <c r="F434" s="324"/>
      <c r="G434" s="393">
        <v>40400290109</v>
      </c>
      <c r="H434" s="390" t="s">
        <v>13</v>
      </c>
      <c r="I434" s="390" t="s">
        <v>142</v>
      </c>
      <c r="J434" s="392">
        <v>11760</v>
      </c>
      <c r="K434" s="390" t="s">
        <v>1192</v>
      </c>
      <c r="L434" s="434"/>
      <c r="M434" s="435"/>
    </row>
    <row r="435" spans="1:13" ht="41.4" x14ac:dyDescent="0.25">
      <c r="A435" s="255">
        <v>290</v>
      </c>
      <c r="B435" s="274">
        <f t="shared" si="7"/>
        <v>380</v>
      </c>
      <c r="C435" s="436">
        <v>2290</v>
      </c>
      <c r="D435" s="390" t="s">
        <v>1015</v>
      </c>
      <c r="E435" s="390" t="s">
        <v>1140</v>
      </c>
      <c r="F435" s="324"/>
      <c r="G435" s="393">
        <v>40600805517</v>
      </c>
      <c r="H435" s="390" t="s">
        <v>13</v>
      </c>
      <c r="I435" s="390" t="s">
        <v>142</v>
      </c>
      <c r="J435" s="392">
        <v>1199000</v>
      </c>
      <c r="K435" s="390" t="s">
        <v>1191</v>
      </c>
      <c r="L435" s="434"/>
      <c r="M435" s="435"/>
    </row>
    <row r="436" spans="1:13" ht="41.4" x14ac:dyDescent="0.25">
      <c r="A436" s="255">
        <v>291</v>
      </c>
      <c r="B436" s="274">
        <f t="shared" si="7"/>
        <v>381</v>
      </c>
      <c r="C436" s="436">
        <v>2291</v>
      </c>
      <c r="D436" s="390" t="s">
        <v>1016</v>
      </c>
      <c r="E436" s="390" t="s">
        <v>1141</v>
      </c>
      <c r="F436" s="324"/>
      <c r="G436" s="393">
        <v>40866865553</v>
      </c>
      <c r="H436" s="390" t="s">
        <v>13</v>
      </c>
      <c r="I436" s="390" t="s">
        <v>142</v>
      </c>
      <c r="J436" s="392">
        <v>354390</v>
      </c>
      <c r="K436" s="390" t="s">
        <v>1195</v>
      </c>
      <c r="L436" s="434"/>
      <c r="M436" s="435"/>
    </row>
    <row r="437" spans="1:13" ht="41.4" x14ac:dyDescent="0.25">
      <c r="A437" s="255">
        <v>292</v>
      </c>
      <c r="B437" s="274">
        <f t="shared" si="7"/>
        <v>382</v>
      </c>
      <c r="C437" s="436">
        <v>2292</v>
      </c>
      <c r="D437" s="390" t="s">
        <v>1017</v>
      </c>
      <c r="E437" s="390" t="s">
        <v>1142</v>
      </c>
      <c r="F437" s="324"/>
      <c r="G437" s="393">
        <v>40200335306</v>
      </c>
      <c r="H437" s="390" t="s">
        <v>13</v>
      </c>
      <c r="I437" s="390" t="s">
        <v>142</v>
      </c>
      <c r="J437" s="392">
        <v>35000</v>
      </c>
      <c r="K437" s="390" t="s">
        <v>1195</v>
      </c>
      <c r="L437" s="434"/>
      <c r="M437" s="435"/>
    </row>
    <row r="438" spans="1:13" ht="41.4" x14ac:dyDescent="0.25">
      <c r="A438" s="255">
        <v>293</v>
      </c>
      <c r="B438" s="274">
        <f t="shared" si="7"/>
        <v>383</v>
      </c>
      <c r="C438" s="436">
        <v>2293</v>
      </c>
      <c r="D438" s="390" t="s">
        <v>1018</v>
      </c>
      <c r="E438" s="390" t="s">
        <v>1143</v>
      </c>
      <c r="F438" s="324"/>
      <c r="G438" s="393">
        <v>40900410527</v>
      </c>
      <c r="H438" s="390" t="s">
        <v>13</v>
      </c>
      <c r="I438" s="390" t="s">
        <v>142</v>
      </c>
      <c r="J438" s="392">
        <v>403865</v>
      </c>
      <c r="K438" s="390" t="s">
        <v>1196</v>
      </c>
      <c r="L438" s="434"/>
      <c r="M438" s="435"/>
    </row>
    <row r="439" spans="1:13" ht="41.4" x14ac:dyDescent="0.25">
      <c r="A439" s="255">
        <v>294</v>
      </c>
      <c r="B439" s="274">
        <f t="shared" si="7"/>
        <v>384</v>
      </c>
      <c r="C439" s="436">
        <v>2294</v>
      </c>
      <c r="D439" s="390" t="s">
        <v>1019</v>
      </c>
      <c r="E439" s="390" t="s">
        <v>1144</v>
      </c>
      <c r="F439" s="324"/>
      <c r="G439" s="393">
        <v>40900470300</v>
      </c>
      <c r="H439" s="390" t="s">
        <v>13</v>
      </c>
      <c r="I439" s="390" t="s">
        <v>142</v>
      </c>
      <c r="J439" s="392">
        <v>1500000</v>
      </c>
      <c r="K439" s="390" t="s">
        <v>1191</v>
      </c>
      <c r="L439" s="434"/>
      <c r="M439" s="435"/>
    </row>
    <row r="440" spans="1:13" ht="55.2" x14ac:dyDescent="0.25">
      <c r="A440" s="255">
        <v>295</v>
      </c>
      <c r="B440" s="274">
        <f t="shared" si="7"/>
        <v>385</v>
      </c>
      <c r="C440" s="436">
        <v>2295</v>
      </c>
      <c r="D440" s="390" t="s">
        <v>1020</v>
      </c>
      <c r="E440" s="390" t="s">
        <v>1145</v>
      </c>
      <c r="F440" s="324"/>
      <c r="G440" s="393">
        <v>40300469945</v>
      </c>
      <c r="H440" s="390" t="s">
        <v>13</v>
      </c>
      <c r="I440" s="390" t="s">
        <v>142</v>
      </c>
      <c r="J440" s="392">
        <v>30800</v>
      </c>
      <c r="K440" s="390" t="s">
        <v>1196</v>
      </c>
      <c r="L440" s="434"/>
      <c r="M440" s="435"/>
    </row>
    <row r="441" spans="1:13" ht="41.4" x14ac:dyDescent="0.25">
      <c r="A441" s="255">
        <v>296</v>
      </c>
      <c r="B441" s="274">
        <f t="shared" si="7"/>
        <v>386</v>
      </c>
      <c r="C441" s="436">
        <v>2296</v>
      </c>
      <c r="D441" s="390" t="s">
        <v>1021</v>
      </c>
      <c r="E441" s="390" t="s">
        <v>1146</v>
      </c>
      <c r="F441" s="324"/>
      <c r="G441" s="393">
        <v>40300427286</v>
      </c>
      <c r="H441" s="390" t="s">
        <v>13</v>
      </c>
      <c r="I441" s="390" t="s">
        <v>142</v>
      </c>
      <c r="J441" s="392">
        <v>51520</v>
      </c>
      <c r="K441" s="390" t="s">
        <v>1196</v>
      </c>
      <c r="L441" s="434"/>
      <c r="M441" s="435"/>
    </row>
    <row r="442" spans="1:13" ht="41.4" x14ac:dyDescent="0.25">
      <c r="A442" s="255">
        <v>297</v>
      </c>
      <c r="B442" s="274">
        <f t="shared" si="7"/>
        <v>387</v>
      </c>
      <c r="C442" s="436">
        <v>2297</v>
      </c>
      <c r="D442" s="390" t="s">
        <v>1022</v>
      </c>
      <c r="E442" s="390" t="s">
        <v>1147</v>
      </c>
      <c r="F442" s="324"/>
      <c r="G442" s="393">
        <v>40200501271</v>
      </c>
      <c r="H442" s="390" t="s">
        <v>13</v>
      </c>
      <c r="I442" s="390" t="s">
        <v>142</v>
      </c>
      <c r="J442" s="392">
        <v>28600</v>
      </c>
      <c r="K442" s="390" t="s">
        <v>1195</v>
      </c>
      <c r="L442" s="434"/>
      <c r="M442" s="435"/>
    </row>
    <row r="443" spans="1:13" ht="55.2" x14ac:dyDescent="0.25">
      <c r="A443" s="255">
        <v>298</v>
      </c>
      <c r="B443" s="274">
        <f t="shared" si="7"/>
        <v>388</v>
      </c>
      <c r="C443" s="436">
        <v>2298</v>
      </c>
      <c r="D443" s="390" t="s">
        <v>1023</v>
      </c>
      <c r="E443" s="390" t="s">
        <v>1148</v>
      </c>
      <c r="F443" s="324"/>
      <c r="G443" s="393">
        <v>40300199054</v>
      </c>
      <c r="H443" s="390" t="s">
        <v>13</v>
      </c>
      <c r="I443" s="390" t="s">
        <v>142</v>
      </c>
      <c r="J443" s="392">
        <v>19600</v>
      </c>
      <c r="K443" s="390" t="s">
        <v>1192</v>
      </c>
      <c r="L443" s="434"/>
      <c r="M443" s="435"/>
    </row>
    <row r="444" spans="1:13" ht="55.2" x14ac:dyDescent="0.25">
      <c r="A444" s="255">
        <v>299</v>
      </c>
      <c r="B444" s="274">
        <f t="shared" si="7"/>
        <v>389</v>
      </c>
      <c r="C444" s="436">
        <v>2299</v>
      </c>
      <c r="D444" s="390" t="s">
        <v>1024</v>
      </c>
      <c r="E444" s="390" t="s">
        <v>1149</v>
      </c>
      <c r="F444" s="324"/>
      <c r="G444" s="393">
        <v>40300462964</v>
      </c>
      <c r="H444" s="390" t="s">
        <v>13</v>
      </c>
      <c r="I444" s="390" t="s">
        <v>142</v>
      </c>
      <c r="J444" s="392">
        <v>14000</v>
      </c>
      <c r="K444" s="390" t="s">
        <v>1192</v>
      </c>
      <c r="L444" s="434"/>
      <c r="M444" s="435"/>
    </row>
    <row r="445" spans="1:13" ht="41.4" x14ac:dyDescent="0.25">
      <c r="A445" s="255">
        <v>300</v>
      </c>
      <c r="B445" s="274">
        <f t="shared" si="7"/>
        <v>390</v>
      </c>
      <c r="C445" s="436">
        <v>2300</v>
      </c>
      <c r="D445" s="390" t="s">
        <v>1025</v>
      </c>
      <c r="E445" s="390" t="s">
        <v>1150</v>
      </c>
      <c r="F445" s="324"/>
      <c r="G445" s="393">
        <v>40500959295</v>
      </c>
      <c r="H445" s="390" t="s">
        <v>13</v>
      </c>
      <c r="I445" s="390" t="s">
        <v>142</v>
      </c>
      <c r="J445" s="392">
        <v>14000</v>
      </c>
      <c r="K445" s="390" t="s">
        <v>1196</v>
      </c>
      <c r="L445" s="434"/>
      <c r="M445" s="435"/>
    </row>
    <row r="446" spans="1:13" ht="41.4" x14ac:dyDescent="0.25">
      <c r="A446" s="255">
        <v>301</v>
      </c>
      <c r="B446" s="274">
        <f t="shared" si="7"/>
        <v>391</v>
      </c>
      <c r="C446" s="436">
        <v>2301</v>
      </c>
      <c r="D446" s="390" t="s">
        <v>1026</v>
      </c>
      <c r="E446" s="390" t="s">
        <v>1151</v>
      </c>
      <c r="F446" s="324"/>
      <c r="G446" s="393">
        <v>40500166137</v>
      </c>
      <c r="H446" s="390" t="s">
        <v>13</v>
      </c>
      <c r="I446" s="390" t="s">
        <v>142</v>
      </c>
      <c r="J446" s="392">
        <v>189240</v>
      </c>
      <c r="K446" s="390" t="s">
        <v>1196</v>
      </c>
      <c r="L446" s="434"/>
      <c r="M446" s="435"/>
    </row>
    <row r="447" spans="1:13" ht="41.4" x14ac:dyDescent="0.25">
      <c r="A447" s="255">
        <v>302</v>
      </c>
      <c r="B447" s="274">
        <f t="shared" si="7"/>
        <v>392</v>
      </c>
      <c r="C447" s="436">
        <v>2302</v>
      </c>
      <c r="D447" s="390" t="s">
        <v>1027</v>
      </c>
      <c r="E447" s="390" t="s">
        <v>870</v>
      </c>
      <c r="F447" s="324"/>
      <c r="G447" s="393">
        <v>40101792982</v>
      </c>
      <c r="H447" s="390" t="s">
        <v>13</v>
      </c>
      <c r="I447" s="390" t="s">
        <v>142</v>
      </c>
      <c r="J447" s="392">
        <v>1421994</v>
      </c>
      <c r="K447" s="390" t="s">
        <v>1191</v>
      </c>
      <c r="L447" s="434"/>
      <c r="M447" s="435"/>
    </row>
    <row r="448" spans="1:13" ht="55.2" x14ac:dyDescent="0.25">
      <c r="A448" s="255">
        <v>303</v>
      </c>
      <c r="B448" s="274">
        <f t="shared" si="7"/>
        <v>393</v>
      </c>
      <c r="C448" s="436">
        <v>2303</v>
      </c>
      <c r="D448" s="390" t="s">
        <v>1028</v>
      </c>
      <c r="E448" s="390" t="s">
        <v>1152</v>
      </c>
      <c r="F448" s="324"/>
      <c r="G448" s="393">
        <v>41101337872</v>
      </c>
      <c r="H448" s="390" t="s">
        <v>13</v>
      </c>
      <c r="I448" s="390" t="s">
        <v>142</v>
      </c>
      <c r="J448" s="392">
        <v>7000</v>
      </c>
      <c r="K448" s="390" t="s">
        <v>1192</v>
      </c>
      <c r="L448" s="434"/>
      <c r="M448" s="435"/>
    </row>
    <row r="449" spans="1:13" ht="55.2" x14ac:dyDescent="0.25">
      <c r="A449" s="255">
        <v>304</v>
      </c>
      <c r="B449" s="274">
        <f t="shared" si="7"/>
        <v>394</v>
      </c>
      <c r="C449" s="436">
        <v>2304</v>
      </c>
      <c r="D449" s="390" t="s">
        <v>1029</v>
      </c>
      <c r="E449" s="390" t="s">
        <v>1153</v>
      </c>
      <c r="F449" s="324"/>
      <c r="G449" s="393">
        <v>40101105534</v>
      </c>
      <c r="H449" s="390" t="s">
        <v>13</v>
      </c>
      <c r="I449" s="390" t="s">
        <v>142</v>
      </c>
      <c r="J449" s="392">
        <v>34000</v>
      </c>
      <c r="K449" s="390" t="s">
        <v>1194</v>
      </c>
      <c r="L449" s="434"/>
      <c r="M449" s="435"/>
    </row>
    <row r="450" spans="1:13" ht="55.2" x14ac:dyDescent="0.25">
      <c r="A450" s="255">
        <v>305</v>
      </c>
      <c r="B450" s="274">
        <f t="shared" si="7"/>
        <v>395</v>
      </c>
      <c r="C450" s="436">
        <v>2305</v>
      </c>
      <c r="D450" s="390" t="s">
        <v>1030</v>
      </c>
      <c r="E450" s="390" t="s">
        <v>1154</v>
      </c>
      <c r="F450" s="324"/>
      <c r="G450" s="393">
        <v>40200369658</v>
      </c>
      <c r="H450" s="390" t="s">
        <v>13</v>
      </c>
      <c r="I450" s="390" t="s">
        <v>142</v>
      </c>
      <c r="J450" s="392">
        <v>72600</v>
      </c>
      <c r="K450" s="390" t="s">
        <v>1195</v>
      </c>
      <c r="L450" s="434"/>
      <c r="M450" s="435"/>
    </row>
    <row r="451" spans="1:13" ht="41.4" x14ac:dyDescent="0.25">
      <c r="A451" s="255">
        <v>306</v>
      </c>
      <c r="B451" s="274">
        <f t="shared" si="7"/>
        <v>396</v>
      </c>
      <c r="C451" s="436">
        <v>2306</v>
      </c>
      <c r="D451" s="390" t="s">
        <v>1031</v>
      </c>
      <c r="E451" s="390" t="s">
        <v>1155</v>
      </c>
      <c r="F451" s="324"/>
      <c r="G451" s="393">
        <v>40300277697</v>
      </c>
      <c r="H451" s="390" t="s">
        <v>13</v>
      </c>
      <c r="I451" s="390" t="s">
        <v>142</v>
      </c>
      <c r="J451" s="392">
        <v>14000</v>
      </c>
      <c r="K451" s="390" t="s">
        <v>1192</v>
      </c>
      <c r="L451" s="434"/>
      <c r="M451" s="435"/>
    </row>
    <row r="452" spans="1:13" ht="41.4" x14ac:dyDescent="0.25">
      <c r="A452" s="255">
        <v>307</v>
      </c>
      <c r="B452" s="274">
        <f t="shared" si="7"/>
        <v>397</v>
      </c>
      <c r="C452" s="436">
        <v>2307</v>
      </c>
      <c r="D452" s="390" t="s">
        <v>1032</v>
      </c>
      <c r="E452" s="390" t="s">
        <v>1156</v>
      </c>
      <c r="F452" s="324"/>
      <c r="G452" s="393">
        <v>40400892030</v>
      </c>
      <c r="H452" s="390" t="s">
        <v>13</v>
      </c>
      <c r="I452" s="390" t="s">
        <v>142</v>
      </c>
      <c r="J452" s="392">
        <v>97160</v>
      </c>
      <c r="K452" s="390" t="s">
        <v>1196</v>
      </c>
      <c r="L452" s="434"/>
      <c r="M452" s="435"/>
    </row>
    <row r="453" spans="1:13" ht="55.2" x14ac:dyDescent="0.25">
      <c r="A453" s="255">
        <v>308</v>
      </c>
      <c r="B453" s="274">
        <f t="shared" si="7"/>
        <v>398</v>
      </c>
      <c r="C453" s="436">
        <v>2308</v>
      </c>
      <c r="D453" s="390" t="s">
        <v>1033</v>
      </c>
      <c r="E453" s="390" t="s">
        <v>1157</v>
      </c>
      <c r="F453" s="324"/>
      <c r="G453" s="393">
        <v>40300289702</v>
      </c>
      <c r="H453" s="390" t="s">
        <v>13</v>
      </c>
      <c r="I453" s="390" t="s">
        <v>142</v>
      </c>
      <c r="J453" s="392">
        <v>11200</v>
      </c>
      <c r="K453" s="390" t="s">
        <v>1193</v>
      </c>
      <c r="L453" s="434"/>
      <c r="M453" s="435"/>
    </row>
    <row r="454" spans="1:13" ht="41.4" x14ac:dyDescent="0.25">
      <c r="A454" s="255">
        <v>309</v>
      </c>
      <c r="B454" s="274">
        <f t="shared" si="7"/>
        <v>399</v>
      </c>
      <c r="C454" s="436">
        <v>2309</v>
      </c>
      <c r="D454" s="390" t="s">
        <v>1034</v>
      </c>
      <c r="E454" s="390" t="s">
        <v>1158</v>
      </c>
      <c r="F454" s="324"/>
      <c r="G454" s="393">
        <v>40501366530</v>
      </c>
      <c r="H454" s="390" t="s">
        <v>13</v>
      </c>
      <c r="I454" s="390" t="s">
        <v>142</v>
      </c>
      <c r="J454" s="392">
        <v>8400</v>
      </c>
      <c r="K454" s="390" t="s">
        <v>1192</v>
      </c>
      <c r="L454" s="434"/>
      <c r="M454" s="435"/>
    </row>
    <row r="455" spans="1:13" ht="41.4" x14ac:dyDescent="0.25">
      <c r="A455" s="255">
        <v>310</v>
      </c>
      <c r="B455" s="274">
        <f t="shared" si="7"/>
        <v>400</v>
      </c>
      <c r="C455" s="436">
        <v>2310</v>
      </c>
      <c r="D455" s="390" t="s">
        <v>1035</v>
      </c>
      <c r="E455" s="390" t="s">
        <v>882</v>
      </c>
      <c r="F455" s="324"/>
      <c r="G455" s="393">
        <v>40200159403</v>
      </c>
      <c r="H455" s="390" t="s">
        <v>13</v>
      </c>
      <c r="I455" s="390" t="s">
        <v>142</v>
      </c>
      <c r="J455" s="392">
        <v>20800</v>
      </c>
      <c r="K455" s="390" t="s">
        <v>1195</v>
      </c>
      <c r="L455" s="434"/>
      <c r="M455" s="435"/>
    </row>
    <row r="456" spans="1:13" ht="55.2" x14ac:dyDescent="0.25">
      <c r="A456" s="255">
        <v>311</v>
      </c>
      <c r="B456" s="274">
        <f t="shared" si="7"/>
        <v>401</v>
      </c>
      <c r="C456" s="436">
        <v>2311</v>
      </c>
      <c r="D456" s="390" t="s">
        <v>1036</v>
      </c>
      <c r="E456" s="390" t="s">
        <v>1159</v>
      </c>
      <c r="F456" s="324"/>
      <c r="G456" s="393">
        <v>40300511900</v>
      </c>
      <c r="H456" s="390" t="s">
        <v>13</v>
      </c>
      <c r="I456" s="390" t="s">
        <v>142</v>
      </c>
      <c r="J456" s="392">
        <v>11200</v>
      </c>
      <c r="K456" s="390" t="s">
        <v>1193</v>
      </c>
      <c r="L456" s="434"/>
      <c r="M456" s="435"/>
    </row>
    <row r="457" spans="1:13" ht="55.2" x14ac:dyDescent="0.25">
      <c r="A457" s="255">
        <v>312</v>
      </c>
      <c r="B457" s="274">
        <f t="shared" si="7"/>
        <v>402</v>
      </c>
      <c r="C457" s="436">
        <v>2312</v>
      </c>
      <c r="D457" s="390" t="s">
        <v>1037</v>
      </c>
      <c r="E457" s="390" t="s">
        <v>1160</v>
      </c>
      <c r="F457" s="324"/>
      <c r="G457" s="393">
        <v>40300025636</v>
      </c>
      <c r="H457" s="390" t="s">
        <v>13</v>
      </c>
      <c r="I457" s="390" t="s">
        <v>142</v>
      </c>
      <c r="J457" s="392">
        <v>8400</v>
      </c>
      <c r="K457" s="390" t="s">
        <v>1192</v>
      </c>
      <c r="L457" s="434"/>
      <c r="M457" s="435"/>
    </row>
    <row r="458" spans="1:13" ht="41.4" x14ac:dyDescent="0.25">
      <c r="A458" s="255">
        <v>313</v>
      </c>
      <c r="B458" s="274">
        <f t="shared" si="7"/>
        <v>403</v>
      </c>
      <c r="C458" s="436">
        <v>2313</v>
      </c>
      <c r="D458" s="390" t="s">
        <v>1038</v>
      </c>
      <c r="E458" s="390" t="s">
        <v>1161</v>
      </c>
      <c r="F458" s="324"/>
      <c r="G458" s="393">
        <v>40300082514</v>
      </c>
      <c r="H458" s="390" t="s">
        <v>13</v>
      </c>
      <c r="I458" s="390" t="s">
        <v>142</v>
      </c>
      <c r="J458" s="392">
        <v>6720</v>
      </c>
      <c r="K458" s="390" t="s">
        <v>1192</v>
      </c>
      <c r="L458" s="434"/>
      <c r="M458" s="435"/>
    </row>
    <row r="459" spans="1:13" ht="41.4" x14ac:dyDescent="0.25">
      <c r="A459" s="255">
        <v>314</v>
      </c>
      <c r="B459" s="274">
        <f t="shared" si="7"/>
        <v>404</v>
      </c>
      <c r="C459" s="436">
        <v>2314</v>
      </c>
      <c r="D459" s="390" t="s">
        <v>1039</v>
      </c>
      <c r="E459" s="390" t="s">
        <v>1161</v>
      </c>
      <c r="F459" s="324"/>
      <c r="G459" s="393">
        <v>40300082514</v>
      </c>
      <c r="H459" s="390" t="s">
        <v>13</v>
      </c>
      <c r="I459" s="390" t="s">
        <v>142</v>
      </c>
      <c r="J459" s="392">
        <v>725940</v>
      </c>
      <c r="K459" s="390" t="s">
        <v>1191</v>
      </c>
      <c r="L459" s="434"/>
      <c r="M459" s="435"/>
    </row>
    <row r="460" spans="1:13" ht="41.4" x14ac:dyDescent="0.25">
      <c r="A460" s="255">
        <v>315</v>
      </c>
      <c r="B460" s="274">
        <f t="shared" si="7"/>
        <v>405</v>
      </c>
      <c r="C460" s="436">
        <v>2315</v>
      </c>
      <c r="D460" s="390" t="s">
        <v>1040</v>
      </c>
      <c r="E460" s="390" t="s">
        <v>1162</v>
      </c>
      <c r="F460" s="324"/>
      <c r="G460" s="393">
        <v>40400351739</v>
      </c>
      <c r="H460" s="390" t="s">
        <v>13</v>
      </c>
      <c r="I460" s="390" t="s">
        <v>142</v>
      </c>
      <c r="J460" s="392">
        <v>21000</v>
      </c>
      <c r="K460" s="390" t="s">
        <v>1192</v>
      </c>
      <c r="L460" s="434"/>
      <c r="M460" s="435"/>
    </row>
    <row r="461" spans="1:13" ht="41.4" x14ac:dyDescent="0.25">
      <c r="A461" s="255">
        <v>316</v>
      </c>
      <c r="B461" s="274">
        <f t="shared" si="7"/>
        <v>406</v>
      </c>
      <c r="C461" s="436">
        <v>2316</v>
      </c>
      <c r="D461" s="390" t="s">
        <v>1041</v>
      </c>
      <c r="E461" s="390" t="s">
        <v>1163</v>
      </c>
      <c r="F461" s="324"/>
      <c r="G461" s="393">
        <v>40400304640</v>
      </c>
      <c r="H461" s="390" t="s">
        <v>13</v>
      </c>
      <c r="I461" s="390" t="s">
        <v>142</v>
      </c>
      <c r="J461" s="392">
        <v>14000</v>
      </c>
      <c r="K461" s="390" t="s">
        <v>1196</v>
      </c>
      <c r="L461" s="434"/>
      <c r="M461" s="435"/>
    </row>
    <row r="462" spans="1:13" ht="41.4" x14ac:dyDescent="0.25">
      <c r="A462" s="255">
        <v>317</v>
      </c>
      <c r="B462" s="274">
        <f t="shared" si="7"/>
        <v>407</v>
      </c>
      <c r="C462" s="436">
        <v>2317</v>
      </c>
      <c r="D462" s="390" t="s">
        <v>1042</v>
      </c>
      <c r="E462" s="390" t="s">
        <v>1163</v>
      </c>
      <c r="F462" s="324"/>
      <c r="G462" s="393">
        <v>40400304640</v>
      </c>
      <c r="H462" s="390" t="s">
        <v>13</v>
      </c>
      <c r="I462" s="390" t="s">
        <v>142</v>
      </c>
      <c r="J462" s="392">
        <v>544000</v>
      </c>
      <c r="K462" s="390" t="s">
        <v>1193</v>
      </c>
      <c r="L462" s="434"/>
      <c r="M462" s="435"/>
    </row>
    <row r="463" spans="1:13" ht="41.4" x14ac:dyDescent="0.25">
      <c r="A463" s="255">
        <v>318</v>
      </c>
      <c r="B463" s="274">
        <f t="shared" si="7"/>
        <v>408</v>
      </c>
      <c r="C463" s="436">
        <v>2318</v>
      </c>
      <c r="D463" s="390" t="s">
        <v>1043</v>
      </c>
      <c r="E463" s="390" t="s">
        <v>1164</v>
      </c>
      <c r="F463" s="324"/>
      <c r="G463" s="393">
        <v>40301764710</v>
      </c>
      <c r="H463" s="390" t="s">
        <v>13</v>
      </c>
      <c r="I463" s="390" t="s">
        <v>142</v>
      </c>
      <c r="J463" s="392">
        <v>7000</v>
      </c>
      <c r="K463" s="390" t="s">
        <v>1196</v>
      </c>
      <c r="L463" s="434"/>
      <c r="M463" s="435"/>
    </row>
    <row r="464" spans="1:13" ht="41.4" x14ac:dyDescent="0.25">
      <c r="A464" s="255">
        <v>319</v>
      </c>
      <c r="B464" s="274">
        <f t="shared" si="7"/>
        <v>409</v>
      </c>
      <c r="C464" s="436">
        <v>2319</v>
      </c>
      <c r="D464" s="390" t="s">
        <v>1044</v>
      </c>
      <c r="E464" s="390" t="s">
        <v>1165</v>
      </c>
      <c r="F464" s="324"/>
      <c r="G464" s="393">
        <v>40301143230</v>
      </c>
      <c r="H464" s="390" t="s">
        <v>13</v>
      </c>
      <c r="I464" s="390" t="s">
        <v>142</v>
      </c>
      <c r="J464" s="392">
        <v>13160</v>
      </c>
      <c r="K464" s="390" t="s">
        <v>1192</v>
      </c>
      <c r="L464" s="434"/>
      <c r="M464" s="435"/>
    </row>
    <row r="465" spans="1:13" ht="55.2" x14ac:dyDescent="0.25">
      <c r="A465" s="255">
        <v>320</v>
      </c>
      <c r="B465" s="274">
        <f t="shared" si="7"/>
        <v>410</v>
      </c>
      <c r="C465" s="436">
        <v>2320</v>
      </c>
      <c r="D465" s="390" t="s">
        <v>1045</v>
      </c>
      <c r="E465" s="390" t="s">
        <v>1166</v>
      </c>
      <c r="F465" s="324"/>
      <c r="G465" s="393">
        <v>40601755499</v>
      </c>
      <c r="H465" s="390" t="s">
        <v>13</v>
      </c>
      <c r="I465" s="390" t="s">
        <v>142</v>
      </c>
      <c r="J465" s="392">
        <v>1277400</v>
      </c>
      <c r="K465" s="390" t="s">
        <v>1191</v>
      </c>
      <c r="L465" s="434"/>
      <c r="M465" s="435"/>
    </row>
    <row r="466" spans="1:13" ht="41.4" x14ac:dyDescent="0.25">
      <c r="A466" s="255">
        <v>321</v>
      </c>
      <c r="B466" s="274">
        <f t="shared" si="7"/>
        <v>411</v>
      </c>
      <c r="C466" s="436">
        <v>2321</v>
      </c>
      <c r="D466" s="390" t="s">
        <v>1046</v>
      </c>
      <c r="E466" s="390" t="s">
        <v>1167</v>
      </c>
      <c r="F466" s="324"/>
      <c r="G466" s="393">
        <v>40600026020</v>
      </c>
      <c r="H466" s="390" t="s">
        <v>13</v>
      </c>
      <c r="I466" s="390" t="s">
        <v>142</v>
      </c>
      <c r="J466" s="392">
        <v>2240</v>
      </c>
      <c r="K466" s="390" t="s">
        <v>1196</v>
      </c>
      <c r="L466" s="434"/>
      <c r="M466" s="435"/>
    </row>
    <row r="467" spans="1:13" ht="41.4" x14ac:dyDescent="0.25">
      <c r="A467" s="255">
        <v>322</v>
      </c>
      <c r="B467" s="274">
        <f t="shared" si="7"/>
        <v>412</v>
      </c>
      <c r="C467" s="436">
        <v>2322</v>
      </c>
      <c r="D467" s="390" t="s">
        <v>1047</v>
      </c>
      <c r="E467" s="390" t="s">
        <v>1168</v>
      </c>
      <c r="F467" s="324"/>
      <c r="G467" s="393">
        <v>40200417894</v>
      </c>
      <c r="H467" s="390" t="s">
        <v>13</v>
      </c>
      <c r="I467" s="390" t="s">
        <v>142</v>
      </c>
      <c r="J467" s="392">
        <v>16800</v>
      </c>
      <c r="K467" s="390" t="s">
        <v>1195</v>
      </c>
      <c r="L467" s="434"/>
      <c r="M467" s="435"/>
    </row>
    <row r="468" spans="1:13" ht="41.4" x14ac:dyDescent="0.25">
      <c r="A468" s="255">
        <v>323</v>
      </c>
      <c r="B468" s="274">
        <f t="shared" ref="B468:B531" si="8">B467+1</f>
        <v>413</v>
      </c>
      <c r="C468" s="436">
        <v>2323</v>
      </c>
      <c r="D468" s="390" t="s">
        <v>1048</v>
      </c>
      <c r="E468" s="390" t="s">
        <v>1169</v>
      </c>
      <c r="F468" s="324"/>
      <c r="G468" s="393">
        <v>40200145457</v>
      </c>
      <c r="H468" s="390" t="s">
        <v>13</v>
      </c>
      <c r="I468" s="390" t="s">
        <v>142</v>
      </c>
      <c r="J468" s="392">
        <v>4200</v>
      </c>
      <c r="K468" s="390" t="s">
        <v>1196</v>
      </c>
      <c r="L468" s="434"/>
      <c r="M468" s="435"/>
    </row>
    <row r="469" spans="1:13" ht="41.4" x14ac:dyDescent="0.25">
      <c r="A469" s="255">
        <v>324</v>
      </c>
      <c r="B469" s="274">
        <f t="shared" si="8"/>
        <v>414</v>
      </c>
      <c r="C469" s="436">
        <v>2324</v>
      </c>
      <c r="D469" s="390" t="s">
        <v>1049</v>
      </c>
      <c r="E469" s="390" t="s">
        <v>1169</v>
      </c>
      <c r="F469" s="324"/>
      <c r="G469" s="393">
        <v>40200145457</v>
      </c>
      <c r="H469" s="390" t="s">
        <v>13</v>
      </c>
      <c r="I469" s="390" t="s">
        <v>142</v>
      </c>
      <c r="J469" s="392">
        <v>20800</v>
      </c>
      <c r="K469" s="390" t="s">
        <v>1195</v>
      </c>
      <c r="L469" s="434"/>
      <c r="M469" s="435"/>
    </row>
    <row r="470" spans="1:13" ht="55.2" x14ac:dyDescent="0.25">
      <c r="A470" s="255">
        <v>325</v>
      </c>
      <c r="B470" s="274">
        <f t="shared" si="8"/>
        <v>415</v>
      </c>
      <c r="C470" s="436">
        <v>2325</v>
      </c>
      <c r="D470" s="390" t="s">
        <v>1050</v>
      </c>
      <c r="E470" s="390" t="s">
        <v>1170</v>
      </c>
      <c r="F470" s="324"/>
      <c r="G470" s="393">
        <v>40800272288</v>
      </c>
      <c r="H470" s="390" t="s">
        <v>13</v>
      </c>
      <c r="I470" s="390" t="s">
        <v>142</v>
      </c>
      <c r="J470" s="392">
        <v>261464</v>
      </c>
      <c r="K470" s="390" t="s">
        <v>1192</v>
      </c>
      <c r="L470" s="434"/>
      <c r="M470" s="435"/>
    </row>
    <row r="471" spans="1:13" ht="55.2" x14ac:dyDescent="0.25">
      <c r="A471" s="255">
        <v>326</v>
      </c>
      <c r="B471" s="274">
        <f t="shared" si="8"/>
        <v>416</v>
      </c>
      <c r="C471" s="436">
        <v>2326</v>
      </c>
      <c r="D471" s="390" t="s">
        <v>1051</v>
      </c>
      <c r="E471" s="390" t="s">
        <v>1171</v>
      </c>
      <c r="F471" s="324"/>
      <c r="G471" s="393">
        <v>40301287747</v>
      </c>
      <c r="H471" s="390" t="s">
        <v>13</v>
      </c>
      <c r="I471" s="390" t="s">
        <v>142</v>
      </c>
      <c r="J471" s="392">
        <v>4200</v>
      </c>
      <c r="K471" s="390" t="s">
        <v>1192</v>
      </c>
      <c r="L471" s="434"/>
      <c r="M471" s="435"/>
    </row>
    <row r="472" spans="1:13" ht="41.4" x14ac:dyDescent="0.25">
      <c r="A472" s="255">
        <v>327</v>
      </c>
      <c r="B472" s="274">
        <f t="shared" si="8"/>
        <v>417</v>
      </c>
      <c r="C472" s="436">
        <v>2327</v>
      </c>
      <c r="D472" s="390" t="s">
        <v>1052</v>
      </c>
      <c r="E472" s="390" t="s">
        <v>1172</v>
      </c>
      <c r="F472" s="324"/>
      <c r="G472" s="393">
        <v>40301252374</v>
      </c>
      <c r="H472" s="390" t="s">
        <v>13</v>
      </c>
      <c r="I472" s="390" t="s">
        <v>142</v>
      </c>
      <c r="J472" s="392">
        <v>8400</v>
      </c>
      <c r="K472" s="390" t="s">
        <v>1192</v>
      </c>
      <c r="L472" s="434"/>
      <c r="M472" s="435"/>
    </row>
    <row r="473" spans="1:13" ht="41.4" x14ac:dyDescent="0.25">
      <c r="A473" s="255">
        <v>328</v>
      </c>
      <c r="B473" s="274">
        <f t="shared" si="8"/>
        <v>418</v>
      </c>
      <c r="C473" s="436">
        <v>2328</v>
      </c>
      <c r="D473" s="390" t="s">
        <v>1053</v>
      </c>
      <c r="E473" s="390" t="s">
        <v>1173</v>
      </c>
      <c r="F473" s="324"/>
      <c r="G473" s="393">
        <v>40300473885</v>
      </c>
      <c r="H473" s="390" t="s">
        <v>13</v>
      </c>
      <c r="I473" s="390" t="s">
        <v>142</v>
      </c>
      <c r="J473" s="392">
        <v>25200</v>
      </c>
      <c r="K473" s="390" t="s">
        <v>1192</v>
      </c>
      <c r="L473" s="434"/>
      <c r="M473" s="435"/>
    </row>
    <row r="474" spans="1:13" ht="41.4" x14ac:dyDescent="0.25">
      <c r="A474" s="255">
        <v>329</v>
      </c>
      <c r="B474" s="274">
        <f t="shared" si="8"/>
        <v>419</v>
      </c>
      <c r="C474" s="436">
        <v>2329</v>
      </c>
      <c r="D474" s="390" t="s">
        <v>1054</v>
      </c>
      <c r="E474" s="390" t="s">
        <v>1174</v>
      </c>
      <c r="F474" s="324"/>
      <c r="G474" s="393">
        <v>40300024907</v>
      </c>
      <c r="H474" s="390" t="s">
        <v>13</v>
      </c>
      <c r="I474" s="390" t="s">
        <v>142</v>
      </c>
      <c r="J474" s="392">
        <v>9520</v>
      </c>
      <c r="K474" s="390" t="s">
        <v>1192</v>
      </c>
      <c r="L474" s="434"/>
      <c r="M474" s="435"/>
    </row>
    <row r="475" spans="1:13" ht="41.4" x14ac:dyDescent="0.25">
      <c r="A475" s="255">
        <v>330</v>
      </c>
      <c r="B475" s="274">
        <f t="shared" si="8"/>
        <v>420</v>
      </c>
      <c r="C475" s="436">
        <v>2330</v>
      </c>
      <c r="D475" s="390" t="s">
        <v>1055</v>
      </c>
      <c r="E475" s="390" t="s">
        <v>1175</v>
      </c>
      <c r="F475" s="324"/>
      <c r="G475" s="393">
        <v>40400917005</v>
      </c>
      <c r="H475" s="390" t="s">
        <v>13</v>
      </c>
      <c r="I475" s="390" t="s">
        <v>142</v>
      </c>
      <c r="J475" s="392">
        <v>4550</v>
      </c>
      <c r="K475" s="390" t="s">
        <v>1192</v>
      </c>
      <c r="L475" s="434"/>
      <c r="M475" s="435"/>
    </row>
    <row r="476" spans="1:13" ht="41.4" x14ac:dyDescent="0.25">
      <c r="A476" s="255">
        <v>331</v>
      </c>
      <c r="B476" s="274">
        <f t="shared" si="8"/>
        <v>421</v>
      </c>
      <c r="C476" s="436">
        <v>2331</v>
      </c>
      <c r="D476" s="390" t="s">
        <v>1056</v>
      </c>
      <c r="E476" s="390" t="s">
        <v>1176</v>
      </c>
      <c r="F476" s="324"/>
      <c r="G476" s="393">
        <v>40301338487</v>
      </c>
      <c r="H476" s="390" t="s">
        <v>13</v>
      </c>
      <c r="I476" s="390" t="s">
        <v>142</v>
      </c>
      <c r="J476" s="392">
        <v>7000</v>
      </c>
      <c r="K476" s="390" t="s">
        <v>1192</v>
      </c>
      <c r="L476" s="434"/>
      <c r="M476" s="435"/>
    </row>
    <row r="477" spans="1:13" ht="41.4" x14ac:dyDescent="0.25">
      <c r="A477" s="255">
        <v>332</v>
      </c>
      <c r="B477" s="274">
        <f t="shared" si="8"/>
        <v>422</v>
      </c>
      <c r="C477" s="436">
        <v>2332</v>
      </c>
      <c r="D477" s="390" t="s">
        <v>1057</v>
      </c>
      <c r="E477" s="390" t="s">
        <v>83</v>
      </c>
      <c r="F477" s="324"/>
      <c r="G477" s="393">
        <v>41000145807</v>
      </c>
      <c r="H477" s="390" t="s">
        <v>13</v>
      </c>
      <c r="I477" s="390" t="s">
        <v>142</v>
      </c>
      <c r="J477" s="392">
        <v>42000</v>
      </c>
      <c r="K477" s="390" t="s">
        <v>1193</v>
      </c>
      <c r="L477" s="434"/>
      <c r="M477" s="435"/>
    </row>
    <row r="478" spans="1:13" ht="41.4" x14ac:dyDescent="0.25">
      <c r="A478" s="255">
        <v>333</v>
      </c>
      <c r="B478" s="274">
        <f t="shared" si="8"/>
        <v>423</v>
      </c>
      <c r="C478" s="436">
        <v>2333</v>
      </c>
      <c r="D478" s="390" t="s">
        <v>1058</v>
      </c>
      <c r="E478" s="390" t="s">
        <v>1177</v>
      </c>
      <c r="F478" s="324"/>
      <c r="G478" s="391">
        <v>404001715</v>
      </c>
      <c r="H478" s="390" t="s">
        <v>13</v>
      </c>
      <c r="I478" s="390" t="s">
        <v>142</v>
      </c>
      <c r="J478" s="392">
        <v>19880</v>
      </c>
      <c r="K478" s="390" t="s">
        <v>1192</v>
      </c>
      <c r="L478" s="434"/>
      <c r="M478" s="435"/>
    </row>
    <row r="479" spans="1:13" ht="41.4" x14ac:dyDescent="0.25">
      <c r="A479" s="255">
        <v>334</v>
      </c>
      <c r="B479" s="274">
        <f t="shared" si="8"/>
        <v>424</v>
      </c>
      <c r="C479" s="436">
        <v>2334</v>
      </c>
      <c r="D479" s="390" t="s">
        <v>1059</v>
      </c>
      <c r="E479" s="390" t="s">
        <v>893</v>
      </c>
      <c r="F479" s="324"/>
      <c r="G479" s="391">
        <v>408002357</v>
      </c>
      <c r="H479" s="390" t="s">
        <v>13</v>
      </c>
      <c r="I479" s="390" t="s">
        <v>142</v>
      </c>
      <c r="J479" s="392">
        <v>25200</v>
      </c>
      <c r="K479" s="390" t="s">
        <v>1192</v>
      </c>
      <c r="L479" s="434"/>
      <c r="M479" s="435"/>
    </row>
    <row r="480" spans="1:13" ht="41.4" x14ac:dyDescent="0.25">
      <c r="A480" s="255">
        <v>335</v>
      </c>
      <c r="B480" s="274">
        <f t="shared" si="8"/>
        <v>425</v>
      </c>
      <c r="C480" s="436">
        <v>2335</v>
      </c>
      <c r="D480" s="390" t="s">
        <v>1060</v>
      </c>
      <c r="E480" s="390" t="s">
        <v>893</v>
      </c>
      <c r="F480" s="324"/>
      <c r="G480" s="391">
        <v>408002357</v>
      </c>
      <c r="H480" s="390" t="s">
        <v>13</v>
      </c>
      <c r="I480" s="390" t="s">
        <v>142</v>
      </c>
      <c r="J480" s="392">
        <v>4800000</v>
      </c>
      <c r="K480" s="390" t="s">
        <v>1191</v>
      </c>
      <c r="L480" s="434"/>
      <c r="M480" s="435"/>
    </row>
    <row r="481" spans="1:13" ht="69" x14ac:dyDescent="0.25">
      <c r="A481" s="255">
        <v>336</v>
      </c>
      <c r="B481" s="274">
        <f t="shared" si="8"/>
        <v>426</v>
      </c>
      <c r="C481" s="436">
        <v>2336</v>
      </c>
      <c r="D481" s="390" t="s">
        <v>1061</v>
      </c>
      <c r="E481" s="390" t="s">
        <v>1178</v>
      </c>
      <c r="F481" s="324"/>
      <c r="G481" s="391">
        <v>411139697</v>
      </c>
      <c r="H481" s="390" t="s">
        <v>13</v>
      </c>
      <c r="I481" s="390" t="s">
        <v>142</v>
      </c>
      <c r="J481" s="392">
        <v>28280</v>
      </c>
      <c r="K481" s="390" t="s">
        <v>1192</v>
      </c>
      <c r="L481" s="434"/>
      <c r="M481" s="435"/>
    </row>
    <row r="482" spans="1:13" ht="41.4" x14ac:dyDescent="0.25">
      <c r="A482" s="255">
        <v>337</v>
      </c>
      <c r="B482" s="274">
        <f t="shared" si="8"/>
        <v>427</v>
      </c>
      <c r="C482" s="436">
        <v>2337</v>
      </c>
      <c r="D482" s="390" t="s">
        <v>1062</v>
      </c>
      <c r="E482" s="390" t="s">
        <v>1179</v>
      </c>
      <c r="F482" s="324"/>
      <c r="G482" s="391">
        <v>411166919</v>
      </c>
      <c r="H482" s="390" t="s">
        <v>13</v>
      </c>
      <c r="I482" s="390" t="s">
        <v>142</v>
      </c>
      <c r="J482" s="392">
        <v>676816</v>
      </c>
      <c r="K482" s="390" t="s">
        <v>1195</v>
      </c>
      <c r="L482" s="434"/>
      <c r="M482" s="435"/>
    </row>
    <row r="483" spans="1:13" ht="41.4" x14ac:dyDescent="0.25">
      <c r="A483" s="255">
        <v>338</v>
      </c>
      <c r="B483" s="274">
        <f t="shared" si="8"/>
        <v>428</v>
      </c>
      <c r="C483" s="436">
        <v>2338</v>
      </c>
      <c r="D483" s="390" t="s">
        <v>1063</v>
      </c>
      <c r="E483" s="390" t="s">
        <v>1180</v>
      </c>
      <c r="F483" s="324"/>
      <c r="G483" s="391">
        <v>404005283</v>
      </c>
      <c r="H483" s="390" t="s">
        <v>13</v>
      </c>
      <c r="I483" s="390" t="s">
        <v>142</v>
      </c>
      <c r="J483" s="392">
        <v>15680</v>
      </c>
      <c r="K483" s="390" t="s">
        <v>1196</v>
      </c>
      <c r="L483" s="434"/>
      <c r="M483" s="435"/>
    </row>
    <row r="484" spans="1:13" ht="41.4" x14ac:dyDescent="0.25">
      <c r="A484" s="255">
        <v>339</v>
      </c>
      <c r="B484" s="274">
        <f t="shared" si="8"/>
        <v>429</v>
      </c>
      <c r="C484" s="436">
        <v>2339</v>
      </c>
      <c r="D484" s="390" t="s">
        <v>1064</v>
      </c>
      <c r="E484" s="390" t="s">
        <v>85</v>
      </c>
      <c r="F484" s="324"/>
      <c r="G484" s="391">
        <v>406002947</v>
      </c>
      <c r="H484" s="390" t="s">
        <v>13</v>
      </c>
      <c r="I484" s="390" t="s">
        <v>142</v>
      </c>
      <c r="J484" s="392">
        <v>151274</v>
      </c>
      <c r="K484" s="390" t="s">
        <v>1193</v>
      </c>
      <c r="L484" s="434"/>
      <c r="M484" s="435"/>
    </row>
    <row r="485" spans="1:13" ht="41.4" x14ac:dyDescent="0.25">
      <c r="A485" s="255">
        <v>340</v>
      </c>
      <c r="B485" s="274">
        <f t="shared" si="8"/>
        <v>430</v>
      </c>
      <c r="C485" s="436">
        <v>2340</v>
      </c>
      <c r="D485" s="390" t="s">
        <v>1065</v>
      </c>
      <c r="E485" s="390" t="s">
        <v>87</v>
      </c>
      <c r="F485" s="324"/>
      <c r="G485" s="391">
        <v>408015525</v>
      </c>
      <c r="H485" s="390" t="s">
        <v>13</v>
      </c>
      <c r="I485" s="390" t="s">
        <v>142</v>
      </c>
      <c r="J485" s="392">
        <v>29960</v>
      </c>
      <c r="K485" s="390" t="s">
        <v>1192</v>
      </c>
      <c r="L485" s="434"/>
      <c r="M485" s="435"/>
    </row>
    <row r="486" spans="1:13" ht="41.4" x14ac:dyDescent="0.25">
      <c r="A486" s="255">
        <v>341</v>
      </c>
      <c r="B486" s="274">
        <f t="shared" si="8"/>
        <v>431</v>
      </c>
      <c r="C486" s="436">
        <v>2341</v>
      </c>
      <c r="D486" s="390" t="s">
        <v>1066</v>
      </c>
      <c r="E486" s="390" t="s">
        <v>1181</v>
      </c>
      <c r="F486" s="324"/>
      <c r="G486" s="391">
        <v>403002956</v>
      </c>
      <c r="H486" s="390" t="s">
        <v>13</v>
      </c>
      <c r="I486" s="390" t="s">
        <v>142</v>
      </c>
      <c r="J486" s="392">
        <v>462000</v>
      </c>
      <c r="K486" s="390" t="s">
        <v>1192</v>
      </c>
      <c r="L486" s="434"/>
      <c r="M486" s="435"/>
    </row>
    <row r="487" spans="1:13" ht="41.4" x14ac:dyDescent="0.25">
      <c r="A487" s="255">
        <v>342</v>
      </c>
      <c r="B487" s="274">
        <f t="shared" si="8"/>
        <v>432</v>
      </c>
      <c r="C487" s="436">
        <v>2342</v>
      </c>
      <c r="D487" s="390" t="s">
        <v>1067</v>
      </c>
      <c r="E487" s="390" t="s">
        <v>1181</v>
      </c>
      <c r="F487" s="324"/>
      <c r="G487" s="391">
        <v>403002956</v>
      </c>
      <c r="H487" s="390" t="s">
        <v>13</v>
      </c>
      <c r="I487" s="390" t="s">
        <v>142</v>
      </c>
      <c r="J487" s="392">
        <v>2185610</v>
      </c>
      <c r="K487" s="390" t="s">
        <v>1195</v>
      </c>
      <c r="L487" s="434"/>
      <c r="M487" s="435"/>
    </row>
    <row r="488" spans="1:13" ht="41.4" x14ac:dyDescent="0.25">
      <c r="A488" s="255">
        <v>343</v>
      </c>
      <c r="B488" s="274">
        <f t="shared" si="8"/>
        <v>433</v>
      </c>
      <c r="C488" s="436">
        <v>2343</v>
      </c>
      <c r="D488" s="390" t="s">
        <v>1068</v>
      </c>
      <c r="E488" s="390" t="s">
        <v>895</v>
      </c>
      <c r="F488" s="324"/>
      <c r="G488" s="391">
        <v>403004946</v>
      </c>
      <c r="H488" s="390" t="s">
        <v>13</v>
      </c>
      <c r="I488" s="390" t="s">
        <v>142</v>
      </c>
      <c r="J488" s="392">
        <v>177520</v>
      </c>
      <c r="K488" s="390" t="s">
        <v>1193</v>
      </c>
      <c r="L488" s="434"/>
      <c r="M488" s="435"/>
    </row>
    <row r="489" spans="1:13" ht="41.4" x14ac:dyDescent="0.25">
      <c r="A489" s="255">
        <v>344</v>
      </c>
      <c r="B489" s="274">
        <f t="shared" si="8"/>
        <v>434</v>
      </c>
      <c r="C489" s="436">
        <v>2344</v>
      </c>
      <c r="D489" s="390" t="s">
        <v>1069</v>
      </c>
      <c r="E489" s="390" t="s">
        <v>1182</v>
      </c>
      <c r="F489" s="324"/>
      <c r="G489" s="391">
        <v>406001982</v>
      </c>
      <c r="H489" s="390" t="s">
        <v>13</v>
      </c>
      <c r="I489" s="390" t="s">
        <v>142</v>
      </c>
      <c r="J489" s="392">
        <v>19286</v>
      </c>
      <c r="K489" s="390" t="s">
        <v>1193</v>
      </c>
      <c r="L489" s="434"/>
      <c r="M489" s="435"/>
    </row>
    <row r="490" spans="1:13" ht="41.4" x14ac:dyDescent="0.25">
      <c r="A490" s="255">
        <v>345</v>
      </c>
      <c r="B490" s="274">
        <f t="shared" si="8"/>
        <v>435</v>
      </c>
      <c r="C490" s="436">
        <v>2345</v>
      </c>
      <c r="D490" s="390" t="s">
        <v>1070</v>
      </c>
      <c r="E490" s="390" t="s">
        <v>896</v>
      </c>
      <c r="F490" s="324"/>
      <c r="G490" s="391">
        <v>411148349</v>
      </c>
      <c r="H490" s="390" t="s">
        <v>13</v>
      </c>
      <c r="I490" s="390" t="s">
        <v>142</v>
      </c>
      <c r="J490" s="392">
        <v>306880</v>
      </c>
      <c r="K490" s="390" t="s">
        <v>1192</v>
      </c>
      <c r="L490" s="434"/>
      <c r="M490" s="435"/>
    </row>
    <row r="491" spans="1:13" ht="41.4" x14ac:dyDescent="0.25">
      <c r="A491" s="255">
        <v>346</v>
      </c>
      <c r="B491" s="274">
        <f t="shared" si="8"/>
        <v>436</v>
      </c>
      <c r="C491" s="436">
        <v>2346</v>
      </c>
      <c r="D491" s="390" t="s">
        <v>1071</v>
      </c>
      <c r="E491" s="390" t="s">
        <v>1183</v>
      </c>
      <c r="F491" s="324"/>
      <c r="G491" s="391">
        <v>406003161</v>
      </c>
      <c r="H491" s="390" t="s">
        <v>13</v>
      </c>
      <c r="I491" s="390" t="s">
        <v>142</v>
      </c>
      <c r="J491" s="392">
        <v>136136</v>
      </c>
      <c r="K491" s="390" t="s">
        <v>1193</v>
      </c>
      <c r="L491" s="434"/>
      <c r="M491" s="435"/>
    </row>
    <row r="492" spans="1:13" ht="41.4" x14ac:dyDescent="0.25">
      <c r="A492" s="255">
        <v>347</v>
      </c>
      <c r="B492" s="274">
        <f t="shared" si="8"/>
        <v>437</v>
      </c>
      <c r="C492" s="436">
        <v>2347</v>
      </c>
      <c r="D492" s="390" t="s">
        <v>1072</v>
      </c>
      <c r="E492" s="390" t="s">
        <v>1183</v>
      </c>
      <c r="F492" s="324"/>
      <c r="G492" s="391">
        <v>406003161</v>
      </c>
      <c r="H492" s="390" t="s">
        <v>13</v>
      </c>
      <c r="I492" s="390" t="s">
        <v>142</v>
      </c>
      <c r="J492" s="392">
        <v>200000</v>
      </c>
      <c r="K492" s="390" t="s">
        <v>1192</v>
      </c>
      <c r="L492" s="434"/>
      <c r="M492" s="435"/>
    </row>
    <row r="493" spans="1:13" ht="41.4" x14ac:dyDescent="0.25">
      <c r="A493" s="255">
        <v>348</v>
      </c>
      <c r="B493" s="274">
        <f t="shared" si="8"/>
        <v>438</v>
      </c>
      <c r="C493" s="436">
        <v>2348</v>
      </c>
      <c r="D493" s="390" t="s">
        <v>1073</v>
      </c>
      <c r="E493" s="390" t="s">
        <v>1184</v>
      </c>
      <c r="F493" s="324"/>
      <c r="G493" s="391">
        <v>403003903</v>
      </c>
      <c r="H493" s="390" t="s">
        <v>13</v>
      </c>
      <c r="I493" s="390" t="s">
        <v>142</v>
      </c>
      <c r="J493" s="392">
        <v>23800</v>
      </c>
      <c r="K493" s="390" t="s">
        <v>1196</v>
      </c>
      <c r="L493" s="434"/>
      <c r="M493" s="435"/>
    </row>
    <row r="494" spans="1:13" ht="41.4" x14ac:dyDescent="0.25">
      <c r="A494" s="255">
        <v>349</v>
      </c>
      <c r="B494" s="274">
        <f t="shared" si="8"/>
        <v>439</v>
      </c>
      <c r="C494" s="436">
        <v>2349</v>
      </c>
      <c r="D494" s="390" t="s">
        <v>1074</v>
      </c>
      <c r="E494" s="390" t="s">
        <v>1185</v>
      </c>
      <c r="F494" s="324"/>
      <c r="G494" s="391">
        <v>400007459</v>
      </c>
      <c r="H494" s="390" t="s">
        <v>13</v>
      </c>
      <c r="I494" s="390" t="s">
        <v>142</v>
      </c>
      <c r="J494" s="392">
        <v>48720</v>
      </c>
      <c r="K494" s="390" t="s">
        <v>1193</v>
      </c>
      <c r="L494" s="434"/>
      <c r="M494" s="435"/>
    </row>
    <row r="495" spans="1:13" ht="41.4" x14ac:dyDescent="0.25">
      <c r="A495" s="255">
        <v>350</v>
      </c>
      <c r="B495" s="274">
        <f t="shared" si="8"/>
        <v>440</v>
      </c>
      <c r="C495" s="436">
        <v>2350</v>
      </c>
      <c r="D495" s="390" t="s">
        <v>1075</v>
      </c>
      <c r="E495" s="390" t="s">
        <v>1186</v>
      </c>
      <c r="F495" s="324"/>
      <c r="G495" s="391">
        <v>404000479</v>
      </c>
      <c r="H495" s="390" t="s">
        <v>13</v>
      </c>
      <c r="I495" s="390" t="s">
        <v>142</v>
      </c>
      <c r="J495" s="392">
        <v>39200</v>
      </c>
      <c r="K495" s="390" t="s">
        <v>1196</v>
      </c>
      <c r="L495" s="434"/>
      <c r="M495" s="435"/>
    </row>
    <row r="496" spans="1:13" ht="41.4" x14ac:dyDescent="0.25">
      <c r="A496" s="255">
        <v>351</v>
      </c>
      <c r="B496" s="274">
        <f t="shared" si="8"/>
        <v>441</v>
      </c>
      <c r="C496" s="436">
        <v>2351</v>
      </c>
      <c r="D496" s="390" t="s">
        <v>1076</v>
      </c>
      <c r="E496" s="390" t="s">
        <v>1187</v>
      </c>
      <c r="F496" s="324"/>
      <c r="G496" s="391">
        <v>405000672</v>
      </c>
      <c r="H496" s="390" t="s">
        <v>13</v>
      </c>
      <c r="I496" s="390" t="s">
        <v>142</v>
      </c>
      <c r="J496" s="392">
        <v>71400</v>
      </c>
      <c r="K496" s="390" t="s">
        <v>1193</v>
      </c>
      <c r="L496" s="434"/>
      <c r="M496" s="435"/>
    </row>
    <row r="497" spans="1:13" ht="41.4" x14ac:dyDescent="0.25">
      <c r="A497" s="255">
        <v>352</v>
      </c>
      <c r="B497" s="274">
        <f t="shared" si="8"/>
        <v>442</v>
      </c>
      <c r="C497" s="436">
        <v>2352</v>
      </c>
      <c r="D497" s="390" t="s">
        <v>1077</v>
      </c>
      <c r="E497" s="390" t="s">
        <v>91</v>
      </c>
      <c r="F497" s="324"/>
      <c r="G497" s="391">
        <v>406000234</v>
      </c>
      <c r="H497" s="390" t="s">
        <v>13</v>
      </c>
      <c r="I497" s="390" t="s">
        <v>142</v>
      </c>
      <c r="J497" s="392">
        <v>529385</v>
      </c>
      <c r="K497" s="390" t="s">
        <v>1190</v>
      </c>
      <c r="L497" s="434"/>
      <c r="M497" s="435"/>
    </row>
    <row r="498" spans="1:13" ht="41.4" x14ac:dyDescent="0.25">
      <c r="A498" s="255">
        <v>353</v>
      </c>
      <c r="B498" s="274">
        <f t="shared" si="8"/>
        <v>443</v>
      </c>
      <c r="C498" s="436">
        <v>2353</v>
      </c>
      <c r="D498" s="390" t="s">
        <v>1078</v>
      </c>
      <c r="E498" s="390" t="s">
        <v>95</v>
      </c>
      <c r="F498" s="324"/>
      <c r="G498" s="391">
        <v>406003732</v>
      </c>
      <c r="H498" s="390" t="s">
        <v>13</v>
      </c>
      <c r="I498" s="390" t="s">
        <v>142</v>
      </c>
      <c r="J498" s="392">
        <v>178040</v>
      </c>
      <c r="K498" s="390" t="s">
        <v>1193</v>
      </c>
      <c r="L498" s="434"/>
      <c r="M498" s="435"/>
    </row>
    <row r="499" spans="1:13" ht="82.8" x14ac:dyDescent="0.25">
      <c r="A499" s="255">
        <v>354</v>
      </c>
      <c r="B499" s="274">
        <f t="shared" si="8"/>
        <v>444</v>
      </c>
      <c r="C499" s="436">
        <v>2354</v>
      </c>
      <c r="D499" s="390" t="s">
        <v>1079</v>
      </c>
      <c r="E499" s="390" t="s">
        <v>1188</v>
      </c>
      <c r="F499" s="324"/>
      <c r="G499" s="391">
        <v>403000116</v>
      </c>
      <c r="H499" s="390" t="s">
        <v>13</v>
      </c>
      <c r="I499" s="390" t="s">
        <v>142</v>
      </c>
      <c r="J499" s="392">
        <v>176400</v>
      </c>
      <c r="K499" s="390" t="s">
        <v>1193</v>
      </c>
      <c r="L499" s="434"/>
      <c r="M499" s="435"/>
    </row>
    <row r="500" spans="1:13" ht="41.4" x14ac:dyDescent="0.25">
      <c r="A500" s="255">
        <v>355</v>
      </c>
      <c r="B500" s="274">
        <f t="shared" si="8"/>
        <v>445</v>
      </c>
      <c r="C500" s="436">
        <v>2355</v>
      </c>
      <c r="D500" s="390" t="s">
        <v>1080</v>
      </c>
      <c r="E500" s="390" t="s">
        <v>96</v>
      </c>
      <c r="F500" s="324"/>
      <c r="G500" s="391">
        <v>406000298</v>
      </c>
      <c r="H500" s="390" t="s">
        <v>13</v>
      </c>
      <c r="I500" s="390" t="s">
        <v>142</v>
      </c>
      <c r="J500" s="392">
        <v>293400</v>
      </c>
      <c r="K500" s="390" t="s">
        <v>1195</v>
      </c>
      <c r="L500" s="434"/>
      <c r="M500" s="435"/>
    </row>
    <row r="501" spans="1:13" ht="41.4" x14ac:dyDescent="0.25">
      <c r="A501" s="255">
        <v>356</v>
      </c>
      <c r="B501" s="274">
        <f t="shared" si="8"/>
        <v>446</v>
      </c>
      <c r="C501" s="436">
        <v>2356</v>
      </c>
      <c r="D501" s="390" t="s">
        <v>1081</v>
      </c>
      <c r="E501" s="390" t="s">
        <v>99</v>
      </c>
      <c r="F501" s="324"/>
      <c r="G501" s="391">
        <v>406000241</v>
      </c>
      <c r="H501" s="390" t="s">
        <v>13</v>
      </c>
      <c r="I501" s="390" t="s">
        <v>142</v>
      </c>
      <c r="J501" s="392">
        <v>599480</v>
      </c>
      <c r="K501" s="390" t="s">
        <v>1199</v>
      </c>
      <c r="L501" s="434"/>
      <c r="M501" s="435"/>
    </row>
    <row r="502" spans="1:13" ht="41.4" x14ac:dyDescent="0.25">
      <c r="A502" s="255">
        <v>357</v>
      </c>
      <c r="B502" s="274">
        <f t="shared" si="8"/>
        <v>447</v>
      </c>
      <c r="C502" s="436">
        <v>2357</v>
      </c>
      <c r="D502" s="390" t="s">
        <v>1082</v>
      </c>
      <c r="E502" s="390" t="s">
        <v>99</v>
      </c>
      <c r="F502" s="324"/>
      <c r="G502" s="391">
        <v>406000241</v>
      </c>
      <c r="H502" s="390" t="s">
        <v>13</v>
      </c>
      <c r="I502" s="390" t="s">
        <v>142</v>
      </c>
      <c r="J502" s="392">
        <v>1440000</v>
      </c>
      <c r="K502" s="390" t="s">
        <v>1199</v>
      </c>
      <c r="L502" s="434"/>
      <c r="M502" s="435"/>
    </row>
    <row r="503" spans="1:13" ht="41.4" x14ac:dyDescent="0.25">
      <c r="A503" s="255">
        <v>358</v>
      </c>
      <c r="B503" s="274">
        <f t="shared" si="8"/>
        <v>448</v>
      </c>
      <c r="C503" s="436">
        <v>2358</v>
      </c>
      <c r="D503" s="390" t="s">
        <v>1083</v>
      </c>
      <c r="E503" s="390" t="s">
        <v>100</v>
      </c>
      <c r="F503" s="324"/>
      <c r="G503" s="391">
        <v>404006008</v>
      </c>
      <c r="H503" s="390" t="s">
        <v>13</v>
      </c>
      <c r="I503" s="390" t="s">
        <v>142</v>
      </c>
      <c r="J503" s="392">
        <v>571480</v>
      </c>
      <c r="K503" s="390" t="s">
        <v>1200</v>
      </c>
      <c r="L503" s="434"/>
      <c r="M503" s="435"/>
    </row>
    <row r="504" spans="1:13" ht="41.4" x14ac:dyDescent="0.25">
      <c r="A504" s="255">
        <v>359</v>
      </c>
      <c r="B504" s="274">
        <f t="shared" si="8"/>
        <v>449</v>
      </c>
      <c r="C504" s="436">
        <v>2359</v>
      </c>
      <c r="D504" s="390" t="s">
        <v>1084</v>
      </c>
      <c r="E504" s="390" t="s">
        <v>100</v>
      </c>
      <c r="F504" s="324"/>
      <c r="G504" s="391">
        <v>404006008</v>
      </c>
      <c r="H504" s="390" t="s">
        <v>13</v>
      </c>
      <c r="I504" s="390" t="s">
        <v>142</v>
      </c>
      <c r="J504" s="392">
        <v>485200</v>
      </c>
      <c r="K504" s="390" t="s">
        <v>1191</v>
      </c>
      <c r="L504" s="434"/>
      <c r="M504" s="435"/>
    </row>
    <row r="505" spans="1:13" ht="41.4" x14ac:dyDescent="0.25">
      <c r="A505" s="255">
        <v>360</v>
      </c>
      <c r="B505" s="274">
        <f t="shared" si="8"/>
        <v>450</v>
      </c>
      <c r="C505" s="436">
        <v>2360</v>
      </c>
      <c r="D505" s="390" t="s">
        <v>1085</v>
      </c>
      <c r="E505" s="390" t="s">
        <v>100</v>
      </c>
      <c r="F505" s="324"/>
      <c r="G505" s="391">
        <v>404006008</v>
      </c>
      <c r="H505" s="390" t="s">
        <v>13</v>
      </c>
      <c r="I505" s="390" t="s">
        <v>142</v>
      </c>
      <c r="J505" s="392">
        <v>192255</v>
      </c>
      <c r="K505" s="390" t="s">
        <v>1196</v>
      </c>
      <c r="L505" s="434"/>
      <c r="M505" s="435"/>
    </row>
    <row r="506" spans="1:13" ht="41.4" x14ac:dyDescent="0.25">
      <c r="A506" s="255">
        <v>361</v>
      </c>
      <c r="B506" s="274">
        <f t="shared" si="8"/>
        <v>451</v>
      </c>
      <c r="C506" s="436">
        <v>2361</v>
      </c>
      <c r="D506" s="390" t="s">
        <v>1086</v>
      </c>
      <c r="E506" s="390" t="s">
        <v>901</v>
      </c>
      <c r="F506" s="324"/>
      <c r="G506" s="391">
        <v>403000204</v>
      </c>
      <c r="H506" s="390" t="s">
        <v>13</v>
      </c>
      <c r="I506" s="390" t="s">
        <v>142</v>
      </c>
      <c r="J506" s="392">
        <v>144480</v>
      </c>
      <c r="K506" s="390" t="s">
        <v>1190</v>
      </c>
      <c r="L506" s="434"/>
      <c r="M506" s="435"/>
    </row>
    <row r="507" spans="1:13" ht="41.4" x14ac:dyDescent="0.25">
      <c r="A507" s="255">
        <v>362</v>
      </c>
      <c r="B507" s="274">
        <f t="shared" si="8"/>
        <v>452</v>
      </c>
      <c r="C507" s="436">
        <v>2362</v>
      </c>
      <c r="D507" s="390" t="s">
        <v>1087</v>
      </c>
      <c r="E507" s="390" t="s">
        <v>1189</v>
      </c>
      <c r="F507" s="324"/>
      <c r="G507" s="391">
        <v>401006521</v>
      </c>
      <c r="H507" s="390" t="s">
        <v>13</v>
      </c>
      <c r="I507" s="390" t="s">
        <v>142</v>
      </c>
      <c r="J507" s="392">
        <v>22500</v>
      </c>
      <c r="K507" s="390" t="s">
        <v>1195</v>
      </c>
      <c r="L507" s="434"/>
      <c r="M507" s="435"/>
    </row>
    <row r="508" spans="1:13" ht="41.4" x14ac:dyDescent="0.25">
      <c r="A508" s="255">
        <v>363</v>
      </c>
      <c r="B508" s="274">
        <f t="shared" si="8"/>
        <v>453</v>
      </c>
      <c r="C508" s="436">
        <v>2363</v>
      </c>
      <c r="D508" s="390" t="s">
        <v>781</v>
      </c>
      <c r="E508" s="390" t="s">
        <v>906</v>
      </c>
      <c r="F508" s="324"/>
      <c r="G508" s="391">
        <v>411001184</v>
      </c>
      <c r="H508" s="390" t="s">
        <v>13</v>
      </c>
      <c r="I508" s="390" t="s">
        <v>142</v>
      </c>
      <c r="J508" s="392">
        <v>2450152</v>
      </c>
      <c r="K508" s="390" t="s">
        <v>1201</v>
      </c>
      <c r="L508" s="434"/>
      <c r="M508" s="435"/>
    </row>
    <row r="509" spans="1:13" ht="41.4" x14ac:dyDescent="0.25">
      <c r="A509" s="255">
        <v>364</v>
      </c>
      <c r="B509" s="274">
        <f t="shared" si="8"/>
        <v>454</v>
      </c>
      <c r="C509" s="436">
        <v>2364</v>
      </c>
      <c r="D509" s="390" t="s">
        <v>1088</v>
      </c>
      <c r="E509" s="390" t="s">
        <v>102</v>
      </c>
      <c r="F509" s="324"/>
      <c r="G509" s="391">
        <v>405000016</v>
      </c>
      <c r="H509" s="390" t="s">
        <v>13</v>
      </c>
      <c r="I509" s="390" t="s">
        <v>142</v>
      </c>
      <c r="J509" s="392">
        <v>423080</v>
      </c>
      <c r="K509" s="390" t="s">
        <v>1199</v>
      </c>
      <c r="L509" s="434"/>
      <c r="M509" s="435"/>
    </row>
    <row r="510" spans="1:13" ht="41.4" x14ac:dyDescent="0.25">
      <c r="A510" s="255">
        <v>365</v>
      </c>
      <c r="B510" s="274">
        <f t="shared" si="8"/>
        <v>455</v>
      </c>
      <c r="C510" s="436">
        <v>2365</v>
      </c>
      <c r="D510" s="390" t="s">
        <v>1089</v>
      </c>
      <c r="E510" s="390" t="s">
        <v>102</v>
      </c>
      <c r="F510" s="324"/>
      <c r="G510" s="391">
        <v>405000016</v>
      </c>
      <c r="H510" s="390" t="s">
        <v>13</v>
      </c>
      <c r="I510" s="390" t="s">
        <v>142</v>
      </c>
      <c r="J510" s="392">
        <v>1541663</v>
      </c>
      <c r="K510" s="390" t="s">
        <v>1199</v>
      </c>
      <c r="L510" s="434"/>
      <c r="M510" s="435"/>
    </row>
    <row r="511" spans="1:13" ht="43.2" x14ac:dyDescent="0.25">
      <c r="A511" s="255">
        <v>366</v>
      </c>
      <c r="B511" s="274">
        <f t="shared" si="8"/>
        <v>456</v>
      </c>
      <c r="C511" s="482">
        <v>2366</v>
      </c>
      <c r="D511" s="275" t="s">
        <v>1243</v>
      </c>
      <c r="E511" s="275" t="s">
        <v>1244</v>
      </c>
      <c r="F511" s="324"/>
      <c r="G511" s="455">
        <v>400008607</v>
      </c>
      <c r="H511" s="275" t="s">
        <v>13</v>
      </c>
      <c r="I511" s="275" t="s">
        <v>142</v>
      </c>
      <c r="J511" s="280">
        <v>421050</v>
      </c>
      <c r="K511" s="275" t="s">
        <v>1578</v>
      </c>
      <c r="L511" s="434"/>
      <c r="M511" s="435"/>
    </row>
    <row r="512" spans="1:13" ht="43.2" x14ac:dyDescent="0.25">
      <c r="A512" s="255">
        <v>367</v>
      </c>
      <c r="B512" s="274">
        <f t="shared" si="8"/>
        <v>457</v>
      </c>
      <c r="C512" s="482">
        <v>2367</v>
      </c>
      <c r="D512" s="275" t="s">
        <v>950</v>
      </c>
      <c r="E512" s="275" t="s">
        <v>64</v>
      </c>
      <c r="F512" s="324"/>
      <c r="G512" s="455">
        <v>406004119</v>
      </c>
      <c r="H512" s="275" t="s">
        <v>13</v>
      </c>
      <c r="I512" s="275" t="s">
        <v>142</v>
      </c>
      <c r="J512" s="280">
        <v>7000</v>
      </c>
      <c r="K512" s="275" t="s">
        <v>1579</v>
      </c>
      <c r="L512" s="434"/>
      <c r="M512" s="435"/>
    </row>
    <row r="513" spans="1:13" ht="43.2" x14ac:dyDescent="0.25">
      <c r="A513" s="255">
        <v>368</v>
      </c>
      <c r="B513" s="274">
        <f t="shared" si="8"/>
        <v>458</v>
      </c>
      <c r="C513" s="482">
        <v>2368</v>
      </c>
      <c r="D513" s="275" t="s">
        <v>1245</v>
      </c>
      <c r="E513" s="275" t="s">
        <v>1246</v>
      </c>
      <c r="F513" s="324"/>
      <c r="G513" s="455">
        <v>406001252</v>
      </c>
      <c r="H513" s="275" t="s">
        <v>13</v>
      </c>
      <c r="I513" s="275" t="s">
        <v>142</v>
      </c>
      <c r="J513" s="280">
        <v>44800</v>
      </c>
      <c r="K513" s="275" t="s">
        <v>1580</v>
      </c>
      <c r="L513" s="434"/>
      <c r="M513" s="435"/>
    </row>
    <row r="514" spans="1:13" ht="43.2" x14ac:dyDescent="0.25">
      <c r="A514" s="255">
        <v>369</v>
      </c>
      <c r="B514" s="274">
        <f t="shared" si="8"/>
        <v>459</v>
      </c>
      <c r="C514" s="482">
        <v>2369</v>
      </c>
      <c r="D514" s="275" t="s">
        <v>1247</v>
      </c>
      <c r="E514" s="275" t="s">
        <v>1248</v>
      </c>
      <c r="F514" s="324"/>
      <c r="G514" s="479">
        <v>40300908021</v>
      </c>
      <c r="H514" s="275" t="s">
        <v>13</v>
      </c>
      <c r="I514" s="275" t="s">
        <v>142</v>
      </c>
      <c r="J514" s="280">
        <v>33600</v>
      </c>
      <c r="K514" s="275" t="s">
        <v>1578</v>
      </c>
      <c r="L514" s="434"/>
      <c r="M514" s="435"/>
    </row>
    <row r="515" spans="1:13" ht="43.2" x14ac:dyDescent="0.25">
      <c r="A515" s="255">
        <v>370</v>
      </c>
      <c r="B515" s="274">
        <f t="shared" si="8"/>
        <v>460</v>
      </c>
      <c r="C515" s="482">
        <v>2370</v>
      </c>
      <c r="D515" s="275" t="s">
        <v>1249</v>
      </c>
      <c r="E515" s="275" t="s">
        <v>1248</v>
      </c>
      <c r="F515" s="324"/>
      <c r="G515" s="479">
        <v>40300908021</v>
      </c>
      <c r="H515" s="275" t="s">
        <v>13</v>
      </c>
      <c r="I515" s="275" t="s">
        <v>142</v>
      </c>
      <c r="J515" s="280">
        <v>45000</v>
      </c>
      <c r="K515" s="275" t="s">
        <v>1581</v>
      </c>
      <c r="L515" s="434"/>
      <c r="M515" s="435"/>
    </row>
    <row r="516" spans="1:13" ht="43.2" x14ac:dyDescent="0.25">
      <c r="A516" s="255">
        <v>371</v>
      </c>
      <c r="B516" s="274">
        <f t="shared" si="8"/>
        <v>461</v>
      </c>
      <c r="C516" s="482">
        <v>2371</v>
      </c>
      <c r="D516" s="275" t="s">
        <v>1250</v>
      </c>
      <c r="E516" s="275" t="s">
        <v>1251</v>
      </c>
      <c r="F516" s="324"/>
      <c r="G516" s="479">
        <v>40301232226</v>
      </c>
      <c r="H516" s="275" t="s">
        <v>13</v>
      </c>
      <c r="I516" s="275" t="s">
        <v>142</v>
      </c>
      <c r="J516" s="280">
        <v>12600</v>
      </c>
      <c r="K516" s="275" t="s">
        <v>1581</v>
      </c>
      <c r="L516" s="434"/>
      <c r="M516" s="435"/>
    </row>
    <row r="517" spans="1:13" ht="43.2" x14ac:dyDescent="0.25">
      <c r="A517" s="255">
        <v>372</v>
      </c>
      <c r="B517" s="274">
        <f t="shared" si="8"/>
        <v>462</v>
      </c>
      <c r="C517" s="482">
        <v>2372</v>
      </c>
      <c r="D517" s="275" t="s">
        <v>1252</v>
      </c>
      <c r="E517" s="275" t="s">
        <v>1093</v>
      </c>
      <c r="F517" s="324"/>
      <c r="G517" s="479">
        <v>40300288434</v>
      </c>
      <c r="H517" s="275" t="s">
        <v>13</v>
      </c>
      <c r="I517" s="275" t="s">
        <v>142</v>
      </c>
      <c r="J517" s="280">
        <v>36140</v>
      </c>
      <c r="K517" s="275" t="s">
        <v>1581</v>
      </c>
      <c r="L517" s="434"/>
      <c r="M517" s="435"/>
    </row>
    <row r="518" spans="1:13" ht="43.2" x14ac:dyDescent="0.25">
      <c r="A518" s="255">
        <v>373</v>
      </c>
      <c r="B518" s="274">
        <f t="shared" si="8"/>
        <v>463</v>
      </c>
      <c r="C518" s="482">
        <v>2373</v>
      </c>
      <c r="D518" s="275" t="s">
        <v>1253</v>
      </c>
      <c r="E518" s="275" t="s">
        <v>1254</v>
      </c>
      <c r="F518" s="324"/>
      <c r="G518" s="479">
        <v>40301343769</v>
      </c>
      <c r="H518" s="275" t="s">
        <v>13</v>
      </c>
      <c r="I518" s="275" t="s">
        <v>142</v>
      </c>
      <c r="J518" s="280">
        <v>5880</v>
      </c>
      <c r="K518" s="275" t="s">
        <v>1578</v>
      </c>
      <c r="L518" s="434"/>
      <c r="M518" s="435"/>
    </row>
    <row r="519" spans="1:13" ht="43.2" x14ac:dyDescent="0.25">
      <c r="A519" s="255">
        <v>374</v>
      </c>
      <c r="B519" s="274">
        <f t="shared" si="8"/>
        <v>464</v>
      </c>
      <c r="C519" s="482">
        <v>2374</v>
      </c>
      <c r="D519" s="275" t="s">
        <v>1255</v>
      </c>
      <c r="E519" s="275" t="s">
        <v>1256</v>
      </c>
      <c r="F519" s="324"/>
      <c r="G519" s="479">
        <v>40600191553</v>
      </c>
      <c r="H519" s="275" t="s">
        <v>13</v>
      </c>
      <c r="I519" s="275" t="s">
        <v>142</v>
      </c>
      <c r="J519" s="280">
        <v>4200</v>
      </c>
      <c r="K519" s="275" t="s">
        <v>1580</v>
      </c>
      <c r="L519" s="434"/>
      <c r="M519" s="435"/>
    </row>
    <row r="520" spans="1:13" ht="43.2" x14ac:dyDescent="0.25">
      <c r="A520" s="255">
        <v>375</v>
      </c>
      <c r="B520" s="274">
        <f t="shared" si="8"/>
        <v>465</v>
      </c>
      <c r="C520" s="482">
        <v>2375</v>
      </c>
      <c r="D520" s="275" t="s">
        <v>1257</v>
      </c>
      <c r="E520" s="275" t="s">
        <v>1258</v>
      </c>
      <c r="F520" s="324"/>
      <c r="G520" s="479">
        <v>40601091054</v>
      </c>
      <c r="H520" s="275" t="s">
        <v>13</v>
      </c>
      <c r="I520" s="275" t="s">
        <v>142</v>
      </c>
      <c r="J520" s="280">
        <v>4760</v>
      </c>
      <c r="K520" s="275" t="s">
        <v>1580</v>
      </c>
      <c r="L520" s="434"/>
      <c r="M520" s="435"/>
    </row>
    <row r="521" spans="1:13" ht="43.2" x14ac:dyDescent="0.25">
      <c r="A521" s="255">
        <v>376</v>
      </c>
      <c r="B521" s="274">
        <f t="shared" si="8"/>
        <v>466</v>
      </c>
      <c r="C521" s="482">
        <v>2376</v>
      </c>
      <c r="D521" s="275" t="s">
        <v>1259</v>
      </c>
      <c r="E521" s="275" t="s">
        <v>791</v>
      </c>
      <c r="F521" s="324"/>
      <c r="G521" s="479">
        <v>40301736960</v>
      </c>
      <c r="H521" s="275" t="s">
        <v>13</v>
      </c>
      <c r="I521" s="275" t="s">
        <v>142</v>
      </c>
      <c r="J521" s="280">
        <v>4200</v>
      </c>
      <c r="K521" s="275" t="s">
        <v>1580</v>
      </c>
      <c r="L521" s="434"/>
      <c r="M521" s="435"/>
    </row>
    <row r="522" spans="1:13" ht="43.2" x14ac:dyDescent="0.25">
      <c r="A522" s="255">
        <v>377</v>
      </c>
      <c r="B522" s="274">
        <f t="shared" si="8"/>
        <v>467</v>
      </c>
      <c r="C522" s="482">
        <v>2377</v>
      </c>
      <c r="D522" s="275" t="s">
        <v>1260</v>
      </c>
      <c r="E522" s="275" t="s">
        <v>1261</v>
      </c>
      <c r="F522" s="324"/>
      <c r="G522" s="479">
        <v>40300556789</v>
      </c>
      <c r="H522" s="275" t="s">
        <v>13</v>
      </c>
      <c r="I522" s="275" t="s">
        <v>142</v>
      </c>
      <c r="J522" s="280">
        <v>56000</v>
      </c>
      <c r="K522" s="275" t="s">
        <v>1581</v>
      </c>
      <c r="L522" s="434"/>
      <c r="M522" s="435"/>
    </row>
    <row r="523" spans="1:13" ht="43.2" x14ac:dyDescent="0.25">
      <c r="A523" s="255">
        <v>378</v>
      </c>
      <c r="B523" s="274">
        <f t="shared" si="8"/>
        <v>468</v>
      </c>
      <c r="C523" s="482">
        <v>2378</v>
      </c>
      <c r="D523" s="275" t="s">
        <v>1262</v>
      </c>
      <c r="E523" s="275" t="s">
        <v>794</v>
      </c>
      <c r="F523" s="324"/>
      <c r="G523" s="479">
        <v>40300027256</v>
      </c>
      <c r="H523" s="275" t="s">
        <v>13</v>
      </c>
      <c r="I523" s="275" t="s">
        <v>142</v>
      </c>
      <c r="J523" s="280">
        <v>16800</v>
      </c>
      <c r="K523" s="275" t="s">
        <v>1578</v>
      </c>
      <c r="L523" s="434"/>
      <c r="M523" s="435"/>
    </row>
    <row r="524" spans="1:13" ht="43.2" x14ac:dyDescent="0.25">
      <c r="A524" s="255">
        <v>379</v>
      </c>
      <c r="B524" s="274">
        <f t="shared" si="8"/>
        <v>469</v>
      </c>
      <c r="C524" s="482">
        <v>2379</v>
      </c>
      <c r="D524" s="275" t="s">
        <v>1263</v>
      </c>
      <c r="E524" s="275" t="s">
        <v>1264</v>
      </c>
      <c r="F524" s="324"/>
      <c r="G524" s="479">
        <v>40500189952</v>
      </c>
      <c r="H524" s="275" t="s">
        <v>13</v>
      </c>
      <c r="I524" s="275" t="s">
        <v>142</v>
      </c>
      <c r="J524" s="280">
        <v>16800</v>
      </c>
      <c r="K524" s="275" t="s">
        <v>1581</v>
      </c>
      <c r="L524" s="434"/>
      <c r="M524" s="435"/>
    </row>
    <row r="525" spans="1:13" ht="43.2" x14ac:dyDescent="0.25">
      <c r="A525" s="255">
        <v>380</v>
      </c>
      <c r="B525" s="274">
        <f t="shared" si="8"/>
        <v>470</v>
      </c>
      <c r="C525" s="482">
        <v>2380</v>
      </c>
      <c r="D525" s="275" t="s">
        <v>1265</v>
      </c>
      <c r="E525" s="275" t="s">
        <v>1266</v>
      </c>
      <c r="F525" s="324"/>
      <c r="G525" s="479">
        <v>40600633875</v>
      </c>
      <c r="H525" s="275" t="s">
        <v>13</v>
      </c>
      <c r="I525" s="275" t="s">
        <v>142</v>
      </c>
      <c r="J525" s="280">
        <v>18200</v>
      </c>
      <c r="K525" s="275" t="s">
        <v>1578</v>
      </c>
      <c r="L525" s="434"/>
      <c r="M525" s="435"/>
    </row>
    <row r="526" spans="1:13" ht="43.2" x14ac:dyDescent="0.25">
      <c r="A526" s="255">
        <v>381</v>
      </c>
      <c r="B526" s="274">
        <f t="shared" si="8"/>
        <v>471</v>
      </c>
      <c r="C526" s="482">
        <v>2381</v>
      </c>
      <c r="D526" s="275" t="s">
        <v>1267</v>
      </c>
      <c r="E526" s="275" t="s">
        <v>1268</v>
      </c>
      <c r="F526" s="324"/>
      <c r="G526" s="479">
        <v>40100099623</v>
      </c>
      <c r="H526" s="275" t="s">
        <v>13</v>
      </c>
      <c r="I526" s="275" t="s">
        <v>142</v>
      </c>
      <c r="J526" s="280">
        <v>25200</v>
      </c>
      <c r="K526" s="275" t="s">
        <v>1578</v>
      </c>
      <c r="L526" s="434"/>
      <c r="M526" s="435"/>
    </row>
    <row r="527" spans="1:13" ht="43.2" x14ac:dyDescent="0.25">
      <c r="A527" s="255">
        <v>382</v>
      </c>
      <c r="B527" s="274">
        <f t="shared" si="8"/>
        <v>472</v>
      </c>
      <c r="C527" s="482">
        <v>2382</v>
      </c>
      <c r="D527" s="275" t="s">
        <v>1269</v>
      </c>
      <c r="E527" s="275" t="s">
        <v>1270</v>
      </c>
      <c r="F527" s="324"/>
      <c r="G527" s="479">
        <v>40300119524</v>
      </c>
      <c r="H527" s="275" t="s">
        <v>13</v>
      </c>
      <c r="I527" s="275" t="s">
        <v>142</v>
      </c>
      <c r="J527" s="280">
        <v>9800</v>
      </c>
      <c r="K527" s="275" t="s">
        <v>1578</v>
      </c>
      <c r="L527" s="434"/>
      <c r="M527" s="435"/>
    </row>
    <row r="528" spans="1:13" ht="43.2" x14ac:dyDescent="0.25">
      <c r="A528" s="255">
        <v>383</v>
      </c>
      <c r="B528" s="274">
        <f t="shared" si="8"/>
        <v>473</v>
      </c>
      <c r="C528" s="482">
        <v>2383</v>
      </c>
      <c r="D528" s="275" t="s">
        <v>1271</v>
      </c>
      <c r="E528" s="275" t="s">
        <v>1272</v>
      </c>
      <c r="F528" s="324"/>
      <c r="G528" s="479">
        <v>40500007264</v>
      </c>
      <c r="H528" s="275" t="s">
        <v>13</v>
      </c>
      <c r="I528" s="275" t="s">
        <v>142</v>
      </c>
      <c r="J528" s="280">
        <v>4200</v>
      </c>
      <c r="K528" s="275" t="s">
        <v>1578</v>
      </c>
      <c r="L528" s="434"/>
      <c r="M528" s="435"/>
    </row>
    <row r="529" spans="1:13" ht="43.2" x14ac:dyDescent="0.25">
      <c r="A529" s="255">
        <v>384</v>
      </c>
      <c r="B529" s="274">
        <f t="shared" si="8"/>
        <v>474</v>
      </c>
      <c r="C529" s="482">
        <v>2384</v>
      </c>
      <c r="D529" s="275" t="s">
        <v>1273</v>
      </c>
      <c r="E529" s="275" t="s">
        <v>1274</v>
      </c>
      <c r="F529" s="324"/>
      <c r="G529" s="479">
        <v>40300773751</v>
      </c>
      <c r="H529" s="275" t="s">
        <v>13</v>
      </c>
      <c r="I529" s="275" t="s">
        <v>142</v>
      </c>
      <c r="J529" s="280">
        <v>8400</v>
      </c>
      <c r="K529" s="275" t="s">
        <v>1582</v>
      </c>
      <c r="L529" s="434"/>
      <c r="M529" s="435"/>
    </row>
    <row r="530" spans="1:13" ht="57.6" x14ac:dyDescent="0.25">
      <c r="A530" s="255">
        <v>385</v>
      </c>
      <c r="B530" s="274">
        <f t="shared" si="8"/>
        <v>475</v>
      </c>
      <c r="C530" s="482">
        <v>2385</v>
      </c>
      <c r="D530" s="275" t="s">
        <v>962</v>
      </c>
      <c r="E530" s="275" t="s">
        <v>1098</v>
      </c>
      <c r="F530" s="324"/>
      <c r="G530" s="479">
        <v>41102946891</v>
      </c>
      <c r="H530" s="275" t="s">
        <v>13</v>
      </c>
      <c r="I530" s="275" t="s">
        <v>142</v>
      </c>
      <c r="J530" s="280">
        <v>153279</v>
      </c>
      <c r="K530" s="275" t="s">
        <v>1582</v>
      </c>
      <c r="L530" s="434"/>
      <c r="M530" s="435"/>
    </row>
    <row r="531" spans="1:13" ht="43.2" x14ac:dyDescent="0.25">
      <c r="A531" s="255">
        <v>386</v>
      </c>
      <c r="B531" s="274">
        <f t="shared" si="8"/>
        <v>476</v>
      </c>
      <c r="C531" s="482">
        <v>2386</v>
      </c>
      <c r="D531" s="275" t="s">
        <v>1275</v>
      </c>
      <c r="E531" s="275" t="s">
        <v>1276</v>
      </c>
      <c r="F531" s="324"/>
      <c r="G531" s="479">
        <v>40301772285</v>
      </c>
      <c r="H531" s="275" t="s">
        <v>13</v>
      </c>
      <c r="I531" s="275" t="s">
        <v>142</v>
      </c>
      <c r="J531" s="280">
        <v>160574</v>
      </c>
      <c r="K531" s="275" t="s">
        <v>1583</v>
      </c>
      <c r="L531" s="434"/>
      <c r="M531" s="435"/>
    </row>
    <row r="532" spans="1:13" ht="43.2" x14ac:dyDescent="0.25">
      <c r="A532" s="255">
        <v>387</v>
      </c>
      <c r="B532" s="274">
        <f t="shared" ref="B532:B595" si="9">B531+1</f>
        <v>477</v>
      </c>
      <c r="C532" s="482">
        <v>2387</v>
      </c>
      <c r="D532" s="275" t="s">
        <v>1277</v>
      </c>
      <c r="E532" s="275" t="s">
        <v>1278</v>
      </c>
      <c r="F532" s="324"/>
      <c r="G532" s="479">
        <v>41106204770</v>
      </c>
      <c r="H532" s="275" t="s">
        <v>13</v>
      </c>
      <c r="I532" s="275" t="s">
        <v>142</v>
      </c>
      <c r="J532" s="280">
        <v>118000</v>
      </c>
      <c r="K532" s="275" t="s">
        <v>1580</v>
      </c>
      <c r="L532" s="434"/>
      <c r="M532" s="435"/>
    </row>
    <row r="533" spans="1:13" ht="43.2" x14ac:dyDescent="0.25">
      <c r="A533" s="255">
        <v>388</v>
      </c>
      <c r="B533" s="274">
        <f t="shared" si="9"/>
        <v>478</v>
      </c>
      <c r="C533" s="482">
        <v>2388</v>
      </c>
      <c r="D533" s="275" t="s">
        <v>1279</v>
      </c>
      <c r="E533" s="275" t="s">
        <v>1099</v>
      </c>
      <c r="F533" s="324"/>
      <c r="G533" s="479">
        <v>41104554882</v>
      </c>
      <c r="H533" s="275" t="s">
        <v>13</v>
      </c>
      <c r="I533" s="275" t="s">
        <v>142</v>
      </c>
      <c r="J533" s="280">
        <v>33600</v>
      </c>
      <c r="K533" s="275" t="s">
        <v>1578</v>
      </c>
      <c r="L533" s="434"/>
      <c r="M533" s="435"/>
    </row>
    <row r="534" spans="1:13" ht="43.2" x14ac:dyDescent="0.25">
      <c r="A534" s="255">
        <v>389</v>
      </c>
      <c r="B534" s="274">
        <f t="shared" si="9"/>
        <v>479</v>
      </c>
      <c r="C534" s="482">
        <v>2389</v>
      </c>
      <c r="D534" s="275" t="s">
        <v>965</v>
      </c>
      <c r="E534" s="275" t="s">
        <v>1099</v>
      </c>
      <c r="F534" s="324"/>
      <c r="G534" s="479">
        <v>41104554882</v>
      </c>
      <c r="H534" s="275" t="s">
        <v>13</v>
      </c>
      <c r="I534" s="275" t="s">
        <v>142</v>
      </c>
      <c r="J534" s="280">
        <v>590786</v>
      </c>
      <c r="K534" s="275" t="s">
        <v>1582</v>
      </c>
      <c r="L534" s="434"/>
      <c r="M534" s="435"/>
    </row>
    <row r="535" spans="1:13" ht="57.6" x14ac:dyDescent="0.25">
      <c r="A535" s="255">
        <v>390</v>
      </c>
      <c r="B535" s="274">
        <f t="shared" si="9"/>
        <v>480</v>
      </c>
      <c r="C535" s="482">
        <v>2390</v>
      </c>
      <c r="D535" s="275" t="s">
        <v>1280</v>
      </c>
      <c r="E535" s="275" t="s">
        <v>1281</v>
      </c>
      <c r="F535" s="324"/>
      <c r="G535" s="479">
        <v>40501490993</v>
      </c>
      <c r="H535" s="275" t="s">
        <v>13</v>
      </c>
      <c r="I535" s="275" t="s">
        <v>142</v>
      </c>
      <c r="J535" s="280">
        <v>8400</v>
      </c>
      <c r="K535" s="275" t="s">
        <v>1581</v>
      </c>
      <c r="L535" s="434"/>
      <c r="M535" s="435"/>
    </row>
    <row r="536" spans="1:13" ht="57.6" x14ac:dyDescent="0.25">
      <c r="A536" s="255">
        <v>391</v>
      </c>
      <c r="B536" s="274">
        <f t="shared" si="9"/>
        <v>481</v>
      </c>
      <c r="C536" s="482">
        <v>2391</v>
      </c>
      <c r="D536" s="275" t="s">
        <v>1282</v>
      </c>
      <c r="E536" s="275" t="s">
        <v>1283</v>
      </c>
      <c r="F536" s="324"/>
      <c r="G536" s="479">
        <v>40300057807</v>
      </c>
      <c r="H536" s="275" t="s">
        <v>13</v>
      </c>
      <c r="I536" s="275" t="s">
        <v>142</v>
      </c>
      <c r="J536" s="280">
        <v>26880</v>
      </c>
      <c r="K536" s="275" t="s">
        <v>1580</v>
      </c>
      <c r="L536" s="434"/>
      <c r="M536" s="435"/>
    </row>
    <row r="537" spans="1:13" ht="43.2" x14ac:dyDescent="0.25">
      <c r="A537" s="255">
        <v>392</v>
      </c>
      <c r="B537" s="274">
        <f t="shared" si="9"/>
        <v>482</v>
      </c>
      <c r="C537" s="482">
        <v>2392</v>
      </c>
      <c r="D537" s="275" t="s">
        <v>1284</v>
      </c>
      <c r="E537" s="275" t="s">
        <v>803</v>
      </c>
      <c r="F537" s="324"/>
      <c r="G537" s="479">
        <v>41105726968</v>
      </c>
      <c r="H537" s="275" t="s">
        <v>13</v>
      </c>
      <c r="I537" s="275" t="s">
        <v>142</v>
      </c>
      <c r="J537" s="280">
        <v>8400</v>
      </c>
      <c r="K537" s="275" t="s">
        <v>1578</v>
      </c>
      <c r="L537" s="434"/>
      <c r="M537" s="435"/>
    </row>
    <row r="538" spans="1:13" ht="43.2" x14ac:dyDescent="0.25">
      <c r="A538" s="255">
        <v>393</v>
      </c>
      <c r="B538" s="274">
        <f t="shared" si="9"/>
        <v>483</v>
      </c>
      <c r="C538" s="482">
        <v>2393</v>
      </c>
      <c r="D538" s="275" t="s">
        <v>1285</v>
      </c>
      <c r="E538" s="275" t="s">
        <v>804</v>
      </c>
      <c r="F538" s="324"/>
      <c r="G538" s="479">
        <v>40500239498</v>
      </c>
      <c r="H538" s="275" t="s">
        <v>13</v>
      </c>
      <c r="I538" s="275" t="s">
        <v>142</v>
      </c>
      <c r="J538" s="280">
        <v>4284</v>
      </c>
      <c r="K538" s="275" t="s">
        <v>1578</v>
      </c>
      <c r="L538" s="434"/>
      <c r="M538" s="435"/>
    </row>
    <row r="539" spans="1:13" ht="57.6" x14ac:dyDescent="0.25">
      <c r="A539" s="255">
        <v>394</v>
      </c>
      <c r="B539" s="274">
        <f t="shared" si="9"/>
        <v>484</v>
      </c>
      <c r="C539" s="482">
        <v>2394</v>
      </c>
      <c r="D539" s="275" t="s">
        <v>1286</v>
      </c>
      <c r="E539" s="275" t="s">
        <v>1105</v>
      </c>
      <c r="F539" s="324"/>
      <c r="G539" s="479">
        <v>41105730587</v>
      </c>
      <c r="H539" s="275" t="s">
        <v>13</v>
      </c>
      <c r="I539" s="275" t="s">
        <v>142</v>
      </c>
      <c r="J539" s="280">
        <v>5600</v>
      </c>
      <c r="K539" s="275" t="s">
        <v>1582</v>
      </c>
      <c r="L539" s="434"/>
      <c r="M539" s="435"/>
    </row>
    <row r="540" spans="1:13" ht="57.6" x14ac:dyDescent="0.25">
      <c r="A540" s="255">
        <v>395</v>
      </c>
      <c r="B540" s="274">
        <f t="shared" si="9"/>
        <v>485</v>
      </c>
      <c r="C540" s="482">
        <v>2395</v>
      </c>
      <c r="D540" s="275" t="s">
        <v>971</v>
      </c>
      <c r="E540" s="275" t="s">
        <v>1105</v>
      </c>
      <c r="F540" s="324"/>
      <c r="G540" s="479">
        <v>41105730587</v>
      </c>
      <c r="H540" s="275" t="s">
        <v>13</v>
      </c>
      <c r="I540" s="275" t="s">
        <v>142</v>
      </c>
      <c r="J540" s="280">
        <v>70727</v>
      </c>
      <c r="K540" s="275" t="s">
        <v>1582</v>
      </c>
      <c r="L540" s="434"/>
      <c r="M540" s="435"/>
    </row>
    <row r="541" spans="1:13" ht="43.2" x14ac:dyDescent="0.25">
      <c r="A541" s="255">
        <v>396</v>
      </c>
      <c r="B541" s="274">
        <f t="shared" si="9"/>
        <v>486</v>
      </c>
      <c r="C541" s="482">
        <v>2396</v>
      </c>
      <c r="D541" s="275" t="s">
        <v>1287</v>
      </c>
      <c r="E541" s="275" t="s">
        <v>1106</v>
      </c>
      <c r="F541" s="324"/>
      <c r="G541" s="479">
        <v>40500328099</v>
      </c>
      <c r="H541" s="275" t="s">
        <v>13</v>
      </c>
      <c r="I541" s="275" t="s">
        <v>142</v>
      </c>
      <c r="J541" s="280">
        <v>17360</v>
      </c>
      <c r="K541" s="275" t="s">
        <v>1581</v>
      </c>
      <c r="L541" s="434"/>
      <c r="M541" s="435"/>
    </row>
    <row r="542" spans="1:13" ht="43.2" x14ac:dyDescent="0.25">
      <c r="A542" s="255">
        <v>397</v>
      </c>
      <c r="B542" s="274">
        <f t="shared" si="9"/>
        <v>487</v>
      </c>
      <c r="C542" s="482">
        <v>2397</v>
      </c>
      <c r="D542" s="275" t="s">
        <v>1288</v>
      </c>
      <c r="E542" s="275" t="s">
        <v>1106</v>
      </c>
      <c r="F542" s="324"/>
      <c r="G542" s="479">
        <v>40500328099</v>
      </c>
      <c r="H542" s="275" t="s">
        <v>13</v>
      </c>
      <c r="I542" s="275" t="s">
        <v>142</v>
      </c>
      <c r="J542" s="280">
        <v>205524</v>
      </c>
      <c r="K542" s="275" t="s">
        <v>1582</v>
      </c>
      <c r="L542" s="434"/>
      <c r="M542" s="435"/>
    </row>
    <row r="543" spans="1:13" ht="43.2" x14ac:dyDescent="0.25">
      <c r="A543" s="255">
        <v>398</v>
      </c>
      <c r="B543" s="274">
        <f t="shared" si="9"/>
        <v>488</v>
      </c>
      <c r="C543" s="482">
        <v>2398</v>
      </c>
      <c r="D543" s="275" t="s">
        <v>1289</v>
      </c>
      <c r="E543" s="275" t="s">
        <v>1290</v>
      </c>
      <c r="F543" s="324"/>
      <c r="G543" s="479">
        <v>40601186468</v>
      </c>
      <c r="H543" s="275" t="s">
        <v>13</v>
      </c>
      <c r="I543" s="275" t="s">
        <v>142</v>
      </c>
      <c r="J543" s="280">
        <v>1960</v>
      </c>
      <c r="K543" s="275" t="s">
        <v>1578</v>
      </c>
      <c r="L543" s="434"/>
      <c r="M543" s="435"/>
    </row>
    <row r="544" spans="1:13" ht="43.2" x14ac:dyDescent="0.25">
      <c r="A544" s="255">
        <v>399</v>
      </c>
      <c r="B544" s="274">
        <f t="shared" si="9"/>
        <v>489</v>
      </c>
      <c r="C544" s="482">
        <v>2399</v>
      </c>
      <c r="D544" s="275" t="s">
        <v>1291</v>
      </c>
      <c r="E544" s="275" t="s">
        <v>1292</v>
      </c>
      <c r="F544" s="324"/>
      <c r="G544" s="479">
        <v>40400623076</v>
      </c>
      <c r="H544" s="275" t="s">
        <v>13</v>
      </c>
      <c r="I544" s="275" t="s">
        <v>142</v>
      </c>
      <c r="J544" s="280">
        <v>21280</v>
      </c>
      <c r="K544" s="275" t="s">
        <v>1580</v>
      </c>
      <c r="L544" s="434"/>
      <c r="M544" s="435"/>
    </row>
    <row r="545" spans="1:13" ht="43.2" x14ac:dyDescent="0.25">
      <c r="A545" s="255">
        <v>400</v>
      </c>
      <c r="B545" s="274">
        <f t="shared" si="9"/>
        <v>490</v>
      </c>
      <c r="C545" s="482">
        <v>2400</v>
      </c>
      <c r="D545" s="275" t="s">
        <v>1293</v>
      </c>
      <c r="E545" s="275" t="s">
        <v>1294</v>
      </c>
      <c r="F545" s="324"/>
      <c r="G545" s="479">
        <v>40300427350</v>
      </c>
      <c r="H545" s="275" t="s">
        <v>13</v>
      </c>
      <c r="I545" s="275" t="s">
        <v>142</v>
      </c>
      <c r="J545" s="280">
        <v>26880</v>
      </c>
      <c r="K545" s="275" t="s">
        <v>1578</v>
      </c>
      <c r="L545" s="434"/>
      <c r="M545" s="435"/>
    </row>
    <row r="546" spans="1:13" ht="43.2" x14ac:dyDescent="0.25">
      <c r="A546" s="255">
        <v>401</v>
      </c>
      <c r="B546" s="274">
        <f t="shared" si="9"/>
        <v>491</v>
      </c>
      <c r="C546" s="482">
        <v>2401</v>
      </c>
      <c r="D546" s="275" t="s">
        <v>1295</v>
      </c>
      <c r="E546" s="275" t="s">
        <v>1294</v>
      </c>
      <c r="F546" s="324"/>
      <c r="G546" s="479">
        <v>40300427350</v>
      </c>
      <c r="H546" s="275" t="s">
        <v>13</v>
      </c>
      <c r="I546" s="275" t="s">
        <v>142</v>
      </c>
      <c r="J546" s="280">
        <v>19000</v>
      </c>
      <c r="K546" s="275" t="s">
        <v>1581</v>
      </c>
      <c r="L546" s="434"/>
      <c r="M546" s="435"/>
    </row>
    <row r="547" spans="1:13" ht="43.2" x14ac:dyDescent="0.25">
      <c r="A547" s="255">
        <v>402</v>
      </c>
      <c r="B547" s="274">
        <f t="shared" si="9"/>
        <v>492</v>
      </c>
      <c r="C547" s="482">
        <v>2402</v>
      </c>
      <c r="D547" s="275" t="s">
        <v>671</v>
      </c>
      <c r="E547" s="275" t="s">
        <v>810</v>
      </c>
      <c r="F547" s="324"/>
      <c r="G547" s="479">
        <v>40301530014</v>
      </c>
      <c r="H547" s="275" t="s">
        <v>13</v>
      </c>
      <c r="I547" s="275" t="s">
        <v>142</v>
      </c>
      <c r="J547" s="280">
        <v>98000</v>
      </c>
      <c r="K547" s="275" t="s">
        <v>1583</v>
      </c>
      <c r="L547" s="434"/>
      <c r="M547" s="435"/>
    </row>
    <row r="548" spans="1:13" ht="43.2" x14ac:dyDescent="0.25">
      <c r="A548" s="255">
        <v>403</v>
      </c>
      <c r="B548" s="274">
        <f t="shared" si="9"/>
        <v>493</v>
      </c>
      <c r="C548" s="482">
        <v>2403</v>
      </c>
      <c r="D548" s="275" t="s">
        <v>1296</v>
      </c>
      <c r="E548" s="275" t="s">
        <v>1297</v>
      </c>
      <c r="F548" s="324"/>
      <c r="G548" s="479">
        <v>40600552023</v>
      </c>
      <c r="H548" s="275" t="s">
        <v>13</v>
      </c>
      <c r="I548" s="275" t="s">
        <v>142</v>
      </c>
      <c r="J548" s="280">
        <v>25900</v>
      </c>
      <c r="K548" s="275" t="s">
        <v>1580</v>
      </c>
      <c r="L548" s="434"/>
      <c r="M548" s="435"/>
    </row>
    <row r="549" spans="1:13" ht="57.6" x14ac:dyDescent="0.25">
      <c r="A549" s="255">
        <v>404</v>
      </c>
      <c r="B549" s="274">
        <f t="shared" si="9"/>
        <v>494</v>
      </c>
      <c r="C549" s="482">
        <v>2404</v>
      </c>
      <c r="D549" s="275" t="s">
        <v>1298</v>
      </c>
      <c r="E549" s="275" t="s">
        <v>1299</v>
      </c>
      <c r="F549" s="324"/>
      <c r="G549" s="480">
        <v>421708977712</v>
      </c>
      <c r="H549" s="275" t="s">
        <v>13</v>
      </c>
      <c r="I549" s="275" t="s">
        <v>142</v>
      </c>
      <c r="J549" s="280">
        <v>356700</v>
      </c>
      <c r="K549" s="275" t="s">
        <v>1579</v>
      </c>
      <c r="L549" s="434"/>
      <c r="M549" s="435"/>
    </row>
    <row r="550" spans="1:13" ht="43.2" x14ac:dyDescent="0.25">
      <c r="A550" s="255">
        <v>405</v>
      </c>
      <c r="B550" s="274">
        <f t="shared" si="9"/>
        <v>495</v>
      </c>
      <c r="C550" s="482">
        <v>2405</v>
      </c>
      <c r="D550" s="275" t="s">
        <v>1300</v>
      </c>
      <c r="E550" s="275" t="s">
        <v>1301</v>
      </c>
      <c r="F550" s="324"/>
      <c r="G550" s="479">
        <v>40300023090</v>
      </c>
      <c r="H550" s="275" t="s">
        <v>13</v>
      </c>
      <c r="I550" s="275" t="s">
        <v>142</v>
      </c>
      <c r="J550" s="280">
        <v>30800</v>
      </c>
      <c r="K550" s="275" t="s">
        <v>1582</v>
      </c>
      <c r="L550" s="434"/>
      <c r="M550" s="435"/>
    </row>
    <row r="551" spans="1:13" ht="43.2" x14ac:dyDescent="0.25">
      <c r="A551" s="255">
        <v>406</v>
      </c>
      <c r="B551" s="274">
        <f t="shared" si="9"/>
        <v>496</v>
      </c>
      <c r="C551" s="482">
        <v>2406</v>
      </c>
      <c r="D551" s="275" t="s">
        <v>1302</v>
      </c>
      <c r="E551" s="275" t="s">
        <v>1301</v>
      </c>
      <c r="F551" s="324"/>
      <c r="G551" s="479">
        <v>40300023090</v>
      </c>
      <c r="H551" s="275" t="s">
        <v>13</v>
      </c>
      <c r="I551" s="275" t="s">
        <v>142</v>
      </c>
      <c r="J551" s="280">
        <v>30750</v>
      </c>
      <c r="K551" s="275" t="s">
        <v>1581</v>
      </c>
      <c r="L551" s="434"/>
      <c r="M551" s="435"/>
    </row>
    <row r="552" spans="1:13" ht="43.2" x14ac:dyDescent="0.25">
      <c r="A552" s="255">
        <v>407</v>
      </c>
      <c r="B552" s="274">
        <f t="shared" si="9"/>
        <v>497</v>
      </c>
      <c r="C552" s="482">
        <v>2407</v>
      </c>
      <c r="D552" s="275" t="s">
        <v>1303</v>
      </c>
      <c r="E552" s="275" t="s">
        <v>1301</v>
      </c>
      <c r="F552" s="324"/>
      <c r="G552" s="479">
        <v>40300023090</v>
      </c>
      <c r="H552" s="275" t="s">
        <v>13</v>
      </c>
      <c r="I552" s="275" t="s">
        <v>142</v>
      </c>
      <c r="J552" s="280">
        <v>57600</v>
      </c>
      <c r="K552" s="275" t="s">
        <v>1581</v>
      </c>
      <c r="L552" s="434"/>
      <c r="M552" s="435"/>
    </row>
    <row r="553" spans="1:13" ht="57.6" x14ac:dyDescent="0.25">
      <c r="A553" s="255">
        <v>408</v>
      </c>
      <c r="B553" s="274">
        <f t="shared" si="9"/>
        <v>498</v>
      </c>
      <c r="C553" s="482">
        <v>2408</v>
      </c>
      <c r="D553" s="275" t="s">
        <v>1304</v>
      </c>
      <c r="E553" s="275" t="s">
        <v>1305</v>
      </c>
      <c r="F553" s="324"/>
      <c r="G553" s="479">
        <v>40400306260</v>
      </c>
      <c r="H553" s="275" t="s">
        <v>13</v>
      </c>
      <c r="I553" s="275" t="s">
        <v>142</v>
      </c>
      <c r="J553" s="280">
        <v>4200</v>
      </c>
      <c r="K553" s="275" t="s">
        <v>1581</v>
      </c>
      <c r="L553" s="434"/>
      <c r="M553" s="435"/>
    </row>
    <row r="554" spans="1:13" ht="43.2" x14ac:dyDescent="0.25">
      <c r="A554" s="255">
        <v>409</v>
      </c>
      <c r="B554" s="274">
        <f t="shared" si="9"/>
        <v>499</v>
      </c>
      <c r="C554" s="482">
        <v>2409</v>
      </c>
      <c r="D554" s="275" t="s">
        <v>676</v>
      </c>
      <c r="E554" s="275" t="s">
        <v>815</v>
      </c>
      <c r="F554" s="324"/>
      <c r="G554" s="479">
        <v>40500488303</v>
      </c>
      <c r="H554" s="275" t="s">
        <v>13</v>
      </c>
      <c r="I554" s="275" t="s">
        <v>142</v>
      </c>
      <c r="J554" s="280">
        <v>264301</v>
      </c>
      <c r="K554" s="275" t="s">
        <v>1582</v>
      </c>
      <c r="L554" s="434"/>
      <c r="M554" s="435"/>
    </row>
    <row r="555" spans="1:13" ht="43.2" x14ac:dyDescent="0.25">
      <c r="A555" s="255">
        <v>410</v>
      </c>
      <c r="B555" s="274">
        <f t="shared" si="9"/>
        <v>500</v>
      </c>
      <c r="C555" s="482">
        <v>2410</v>
      </c>
      <c r="D555" s="275" t="s">
        <v>1306</v>
      </c>
      <c r="E555" s="275" t="s">
        <v>1307</v>
      </c>
      <c r="F555" s="324"/>
      <c r="G555" s="479">
        <v>40301527847</v>
      </c>
      <c r="H555" s="275" t="s">
        <v>13</v>
      </c>
      <c r="I555" s="275" t="s">
        <v>142</v>
      </c>
      <c r="J555" s="280">
        <v>26320</v>
      </c>
      <c r="K555" s="275" t="s">
        <v>1581</v>
      </c>
      <c r="L555" s="434"/>
      <c r="M555" s="435"/>
    </row>
    <row r="556" spans="1:13" ht="43.2" x14ac:dyDescent="0.25">
      <c r="A556" s="255">
        <v>411</v>
      </c>
      <c r="B556" s="274">
        <f t="shared" si="9"/>
        <v>501</v>
      </c>
      <c r="C556" s="482">
        <v>2411</v>
      </c>
      <c r="D556" s="275" t="s">
        <v>1308</v>
      </c>
      <c r="E556" s="275" t="s">
        <v>1309</v>
      </c>
      <c r="F556" s="324"/>
      <c r="G556" s="479">
        <v>40300023621</v>
      </c>
      <c r="H556" s="275" t="s">
        <v>13</v>
      </c>
      <c r="I556" s="275" t="s">
        <v>142</v>
      </c>
      <c r="J556" s="280">
        <v>36400</v>
      </c>
      <c r="K556" s="275" t="s">
        <v>1581</v>
      </c>
      <c r="L556" s="434"/>
      <c r="M556" s="435"/>
    </row>
    <row r="557" spans="1:13" ht="43.2" x14ac:dyDescent="0.25">
      <c r="A557" s="255">
        <v>412</v>
      </c>
      <c r="B557" s="274">
        <f t="shared" si="9"/>
        <v>502</v>
      </c>
      <c r="C557" s="482">
        <v>2412</v>
      </c>
      <c r="D557" s="275" t="s">
        <v>1310</v>
      </c>
      <c r="E557" s="275" t="s">
        <v>820</v>
      </c>
      <c r="F557" s="324"/>
      <c r="G557" s="479">
        <v>40300032785</v>
      </c>
      <c r="H557" s="275" t="s">
        <v>13</v>
      </c>
      <c r="I557" s="275" t="s">
        <v>142</v>
      </c>
      <c r="J557" s="280">
        <v>200800</v>
      </c>
      <c r="K557" s="275" t="s">
        <v>1583</v>
      </c>
      <c r="L557" s="434"/>
      <c r="M557" s="435"/>
    </row>
    <row r="558" spans="1:13" ht="43.2" x14ac:dyDescent="0.25">
      <c r="A558" s="255">
        <v>413</v>
      </c>
      <c r="B558" s="274">
        <f t="shared" si="9"/>
        <v>503</v>
      </c>
      <c r="C558" s="482">
        <v>2413</v>
      </c>
      <c r="D558" s="275" t="s">
        <v>1311</v>
      </c>
      <c r="E558" s="275" t="s">
        <v>1312</v>
      </c>
      <c r="F558" s="324"/>
      <c r="G558" s="479">
        <v>40601392051</v>
      </c>
      <c r="H558" s="275" t="s">
        <v>13</v>
      </c>
      <c r="I558" s="275" t="s">
        <v>142</v>
      </c>
      <c r="J558" s="280">
        <v>9800</v>
      </c>
      <c r="K558" s="275" t="s">
        <v>1580</v>
      </c>
      <c r="L558" s="434"/>
      <c r="M558" s="435"/>
    </row>
    <row r="559" spans="1:13" ht="43.2" x14ac:dyDescent="0.25">
      <c r="A559" s="255">
        <v>414</v>
      </c>
      <c r="B559" s="274">
        <f t="shared" si="9"/>
        <v>504</v>
      </c>
      <c r="C559" s="482">
        <v>2414</v>
      </c>
      <c r="D559" s="275" t="s">
        <v>1313</v>
      </c>
      <c r="E559" s="275" t="s">
        <v>1314</v>
      </c>
      <c r="F559" s="324"/>
      <c r="G559" s="479">
        <v>41105631709</v>
      </c>
      <c r="H559" s="275" t="s">
        <v>13</v>
      </c>
      <c r="I559" s="275" t="s">
        <v>142</v>
      </c>
      <c r="J559" s="280">
        <v>8400</v>
      </c>
      <c r="K559" s="275" t="s">
        <v>1578</v>
      </c>
      <c r="L559" s="434"/>
      <c r="M559" s="435"/>
    </row>
    <row r="560" spans="1:13" ht="43.2" x14ac:dyDescent="0.25">
      <c r="A560" s="255">
        <v>415</v>
      </c>
      <c r="B560" s="274">
        <f t="shared" si="9"/>
        <v>505</v>
      </c>
      <c r="C560" s="482">
        <v>2415</v>
      </c>
      <c r="D560" s="275" t="s">
        <v>1315</v>
      </c>
      <c r="E560" s="275" t="s">
        <v>1314</v>
      </c>
      <c r="F560" s="324"/>
      <c r="G560" s="479">
        <v>41105631709</v>
      </c>
      <c r="H560" s="275" t="s">
        <v>13</v>
      </c>
      <c r="I560" s="275" t="s">
        <v>142</v>
      </c>
      <c r="J560" s="280">
        <v>12640</v>
      </c>
      <c r="K560" s="275" t="s">
        <v>1584</v>
      </c>
      <c r="L560" s="434"/>
      <c r="M560" s="435"/>
    </row>
    <row r="561" spans="1:13" ht="57.6" x14ac:dyDescent="0.25">
      <c r="A561" s="255">
        <v>416</v>
      </c>
      <c r="B561" s="274">
        <f t="shared" si="9"/>
        <v>506</v>
      </c>
      <c r="C561" s="482">
        <v>2416</v>
      </c>
      <c r="D561" s="275" t="s">
        <v>1316</v>
      </c>
      <c r="E561" s="275" t="s">
        <v>1317</v>
      </c>
      <c r="F561" s="324"/>
      <c r="G561" s="479">
        <v>40600088443</v>
      </c>
      <c r="H561" s="275" t="s">
        <v>13</v>
      </c>
      <c r="I561" s="275" t="s">
        <v>142</v>
      </c>
      <c r="J561" s="280">
        <v>6720</v>
      </c>
      <c r="K561" s="275" t="s">
        <v>1578</v>
      </c>
      <c r="L561" s="434"/>
      <c r="M561" s="435"/>
    </row>
    <row r="562" spans="1:13" ht="43.2" x14ac:dyDescent="0.25">
      <c r="A562" s="255">
        <v>417</v>
      </c>
      <c r="B562" s="274">
        <f t="shared" si="9"/>
        <v>507</v>
      </c>
      <c r="C562" s="482">
        <v>2417</v>
      </c>
      <c r="D562" s="275" t="s">
        <v>1318</v>
      </c>
      <c r="E562" s="275" t="s">
        <v>1319</v>
      </c>
      <c r="F562" s="324"/>
      <c r="G562" s="479">
        <v>40301765457</v>
      </c>
      <c r="H562" s="275" t="s">
        <v>13</v>
      </c>
      <c r="I562" s="275" t="s">
        <v>142</v>
      </c>
      <c r="J562" s="280">
        <v>4200</v>
      </c>
      <c r="K562" s="275" t="s">
        <v>1581</v>
      </c>
      <c r="L562" s="434"/>
      <c r="M562" s="435"/>
    </row>
    <row r="563" spans="1:13" ht="43.2" x14ac:dyDescent="0.25">
      <c r="A563" s="255">
        <v>418</v>
      </c>
      <c r="B563" s="274">
        <f t="shared" si="9"/>
        <v>508</v>
      </c>
      <c r="C563" s="482">
        <v>2418</v>
      </c>
      <c r="D563" s="275" t="s">
        <v>1320</v>
      </c>
      <c r="E563" s="275" t="s">
        <v>1321</v>
      </c>
      <c r="F563" s="324"/>
      <c r="G563" s="479">
        <v>40300079007</v>
      </c>
      <c r="H563" s="275" t="s">
        <v>13</v>
      </c>
      <c r="I563" s="275" t="s">
        <v>142</v>
      </c>
      <c r="J563" s="280">
        <v>5600</v>
      </c>
      <c r="K563" s="275" t="s">
        <v>1578</v>
      </c>
      <c r="L563" s="434"/>
      <c r="M563" s="435"/>
    </row>
    <row r="564" spans="1:13" ht="43.2" x14ac:dyDescent="0.25">
      <c r="A564" s="255">
        <v>419</v>
      </c>
      <c r="B564" s="274">
        <f t="shared" si="9"/>
        <v>509</v>
      </c>
      <c r="C564" s="482">
        <v>2419</v>
      </c>
      <c r="D564" s="275" t="s">
        <v>1322</v>
      </c>
      <c r="E564" s="275" t="s">
        <v>1323</v>
      </c>
      <c r="F564" s="324"/>
      <c r="G564" s="479">
        <v>40600317485</v>
      </c>
      <c r="H564" s="275" t="s">
        <v>13</v>
      </c>
      <c r="I564" s="275" t="s">
        <v>142</v>
      </c>
      <c r="J564" s="280">
        <v>5600</v>
      </c>
      <c r="K564" s="275" t="s">
        <v>1580</v>
      </c>
      <c r="L564" s="434"/>
      <c r="M564" s="435"/>
    </row>
    <row r="565" spans="1:13" ht="43.2" x14ac:dyDescent="0.25">
      <c r="A565" s="255">
        <v>420</v>
      </c>
      <c r="B565" s="274">
        <f t="shared" si="9"/>
        <v>510</v>
      </c>
      <c r="C565" s="482">
        <v>2420</v>
      </c>
      <c r="D565" s="275" t="s">
        <v>1324</v>
      </c>
      <c r="E565" s="275" t="s">
        <v>1325</v>
      </c>
      <c r="F565" s="324"/>
      <c r="G565" s="479">
        <v>40301028005</v>
      </c>
      <c r="H565" s="275" t="s">
        <v>13</v>
      </c>
      <c r="I565" s="275" t="s">
        <v>142</v>
      </c>
      <c r="J565" s="280">
        <v>30000</v>
      </c>
      <c r="K565" s="275" t="s">
        <v>1579</v>
      </c>
      <c r="L565" s="434"/>
      <c r="M565" s="435"/>
    </row>
    <row r="566" spans="1:13" ht="43.2" x14ac:dyDescent="0.25">
      <c r="A566" s="255">
        <v>421</v>
      </c>
      <c r="B566" s="274">
        <f t="shared" si="9"/>
        <v>511</v>
      </c>
      <c r="C566" s="482">
        <v>2421</v>
      </c>
      <c r="D566" s="275" t="s">
        <v>1326</v>
      </c>
      <c r="E566" s="275" t="s">
        <v>1327</v>
      </c>
      <c r="F566" s="324"/>
      <c r="G566" s="479">
        <v>40400190376</v>
      </c>
      <c r="H566" s="275" t="s">
        <v>13</v>
      </c>
      <c r="I566" s="275" t="s">
        <v>142</v>
      </c>
      <c r="J566" s="280">
        <v>5600</v>
      </c>
      <c r="K566" s="275" t="s">
        <v>1578</v>
      </c>
      <c r="L566" s="434"/>
      <c r="M566" s="435"/>
    </row>
    <row r="567" spans="1:13" ht="43.2" x14ac:dyDescent="0.25">
      <c r="A567" s="255">
        <v>422</v>
      </c>
      <c r="B567" s="274">
        <f t="shared" si="9"/>
        <v>512</v>
      </c>
      <c r="C567" s="482">
        <v>2422</v>
      </c>
      <c r="D567" s="275" t="s">
        <v>1328</v>
      </c>
      <c r="E567" s="275" t="s">
        <v>1329</v>
      </c>
      <c r="F567" s="324"/>
      <c r="G567" s="479">
        <v>40401677973</v>
      </c>
      <c r="H567" s="275" t="s">
        <v>13</v>
      </c>
      <c r="I567" s="275" t="s">
        <v>142</v>
      </c>
      <c r="J567" s="280">
        <v>183440</v>
      </c>
      <c r="K567" s="275" t="s">
        <v>1582</v>
      </c>
      <c r="L567" s="434"/>
      <c r="M567" s="435"/>
    </row>
    <row r="568" spans="1:13" ht="43.2" x14ac:dyDescent="0.25">
      <c r="A568" s="255">
        <v>423</v>
      </c>
      <c r="B568" s="274">
        <f t="shared" si="9"/>
        <v>513</v>
      </c>
      <c r="C568" s="482">
        <v>2423</v>
      </c>
      <c r="D568" s="275" t="s">
        <v>1330</v>
      </c>
      <c r="E568" s="275" t="s">
        <v>1331</v>
      </c>
      <c r="F568" s="324"/>
      <c r="G568" s="479">
        <v>40301011308</v>
      </c>
      <c r="H568" s="275" t="s">
        <v>13</v>
      </c>
      <c r="I568" s="275" t="s">
        <v>142</v>
      </c>
      <c r="J568" s="280">
        <v>7280</v>
      </c>
      <c r="K568" s="275" t="s">
        <v>1578</v>
      </c>
      <c r="L568" s="434"/>
      <c r="M568" s="435"/>
    </row>
    <row r="569" spans="1:13" ht="57.6" x14ac:dyDescent="0.25">
      <c r="A569" s="255">
        <v>424</v>
      </c>
      <c r="B569" s="274">
        <f t="shared" si="9"/>
        <v>514</v>
      </c>
      <c r="C569" s="482">
        <v>2424</v>
      </c>
      <c r="D569" s="275" t="s">
        <v>981</v>
      </c>
      <c r="E569" s="275" t="s">
        <v>67</v>
      </c>
      <c r="F569" s="324"/>
      <c r="G569" s="479">
        <v>40600049388</v>
      </c>
      <c r="H569" s="275" t="s">
        <v>13</v>
      </c>
      <c r="I569" s="275" t="s">
        <v>142</v>
      </c>
      <c r="J569" s="280">
        <v>44240</v>
      </c>
      <c r="K569" s="275" t="s">
        <v>1579</v>
      </c>
      <c r="L569" s="434"/>
      <c r="M569" s="435"/>
    </row>
    <row r="570" spans="1:13" ht="57.6" x14ac:dyDescent="0.25">
      <c r="A570" s="255">
        <v>425</v>
      </c>
      <c r="B570" s="274">
        <f t="shared" si="9"/>
        <v>515</v>
      </c>
      <c r="C570" s="482">
        <v>2425</v>
      </c>
      <c r="D570" s="275" t="s">
        <v>1332</v>
      </c>
      <c r="E570" s="275" t="s">
        <v>67</v>
      </c>
      <c r="F570" s="324"/>
      <c r="G570" s="479">
        <v>40600049388</v>
      </c>
      <c r="H570" s="275" t="s">
        <v>13</v>
      </c>
      <c r="I570" s="275" t="s">
        <v>142</v>
      </c>
      <c r="J570" s="280">
        <v>355850</v>
      </c>
      <c r="K570" s="275" t="s">
        <v>1585</v>
      </c>
      <c r="L570" s="434"/>
      <c r="M570" s="435"/>
    </row>
    <row r="571" spans="1:13" ht="43.2" x14ac:dyDescent="0.25">
      <c r="A571" s="255">
        <v>426</v>
      </c>
      <c r="B571" s="274">
        <f t="shared" si="9"/>
        <v>516</v>
      </c>
      <c r="C571" s="482">
        <v>2426</v>
      </c>
      <c r="D571" s="275" t="s">
        <v>1333</v>
      </c>
      <c r="E571" s="275" t="s">
        <v>1334</v>
      </c>
      <c r="F571" s="324"/>
      <c r="G571" s="479">
        <v>40400083007</v>
      </c>
      <c r="H571" s="275" t="s">
        <v>13</v>
      </c>
      <c r="I571" s="275" t="s">
        <v>142</v>
      </c>
      <c r="J571" s="280">
        <v>10360</v>
      </c>
      <c r="K571" s="275" t="s">
        <v>1581</v>
      </c>
      <c r="L571" s="434"/>
      <c r="M571" s="435"/>
    </row>
    <row r="572" spans="1:13" ht="43.2" x14ac:dyDescent="0.25">
      <c r="A572" s="255">
        <v>427</v>
      </c>
      <c r="B572" s="274">
        <f t="shared" si="9"/>
        <v>517</v>
      </c>
      <c r="C572" s="482">
        <v>2427</v>
      </c>
      <c r="D572" s="275" t="s">
        <v>1335</v>
      </c>
      <c r="E572" s="275" t="s">
        <v>1336</v>
      </c>
      <c r="F572" s="324"/>
      <c r="G572" s="479">
        <v>40400034923</v>
      </c>
      <c r="H572" s="275" t="s">
        <v>13</v>
      </c>
      <c r="I572" s="275" t="s">
        <v>142</v>
      </c>
      <c r="J572" s="280">
        <v>9800</v>
      </c>
      <c r="K572" s="275" t="s">
        <v>1581</v>
      </c>
      <c r="L572" s="434"/>
      <c r="M572" s="435"/>
    </row>
    <row r="573" spans="1:13" ht="43.2" x14ac:dyDescent="0.25">
      <c r="A573" s="255">
        <v>428</v>
      </c>
      <c r="B573" s="274">
        <f t="shared" si="9"/>
        <v>518</v>
      </c>
      <c r="C573" s="482">
        <v>2428</v>
      </c>
      <c r="D573" s="275" t="s">
        <v>1337</v>
      </c>
      <c r="E573" s="275" t="s">
        <v>1338</v>
      </c>
      <c r="F573" s="324"/>
      <c r="G573" s="479">
        <v>40200118580</v>
      </c>
      <c r="H573" s="275" t="s">
        <v>13</v>
      </c>
      <c r="I573" s="275" t="s">
        <v>142</v>
      </c>
      <c r="J573" s="280">
        <v>229321</v>
      </c>
      <c r="K573" s="275" t="s">
        <v>1583</v>
      </c>
      <c r="L573" s="434"/>
      <c r="M573" s="435"/>
    </row>
    <row r="574" spans="1:13" ht="43.2" x14ac:dyDescent="0.25">
      <c r="A574" s="255">
        <v>429</v>
      </c>
      <c r="B574" s="274">
        <f t="shared" si="9"/>
        <v>519</v>
      </c>
      <c r="C574" s="482">
        <v>2429</v>
      </c>
      <c r="D574" s="275" t="s">
        <v>1339</v>
      </c>
      <c r="E574" s="275" t="s">
        <v>1340</v>
      </c>
      <c r="F574" s="324"/>
      <c r="G574" s="479">
        <v>40500517385</v>
      </c>
      <c r="H574" s="275" t="s">
        <v>13</v>
      </c>
      <c r="I574" s="275" t="s">
        <v>142</v>
      </c>
      <c r="J574" s="280">
        <v>5600</v>
      </c>
      <c r="K574" s="275" t="s">
        <v>1578</v>
      </c>
      <c r="L574" s="434"/>
      <c r="M574" s="435"/>
    </row>
    <row r="575" spans="1:13" ht="43.2" x14ac:dyDescent="0.25">
      <c r="A575" s="255">
        <v>430</v>
      </c>
      <c r="B575" s="274">
        <f t="shared" si="9"/>
        <v>520</v>
      </c>
      <c r="C575" s="482">
        <v>2430</v>
      </c>
      <c r="D575" s="275" t="s">
        <v>1341</v>
      </c>
      <c r="E575" s="275" t="s">
        <v>1342</v>
      </c>
      <c r="F575" s="324"/>
      <c r="G575" s="479">
        <v>40300460491</v>
      </c>
      <c r="H575" s="275" t="s">
        <v>13</v>
      </c>
      <c r="I575" s="275" t="s">
        <v>142</v>
      </c>
      <c r="J575" s="280">
        <v>77019</v>
      </c>
      <c r="K575" s="275" t="s">
        <v>1582</v>
      </c>
      <c r="L575" s="434"/>
      <c r="M575" s="435"/>
    </row>
    <row r="576" spans="1:13" ht="43.2" x14ac:dyDescent="0.25">
      <c r="A576" s="255">
        <v>431</v>
      </c>
      <c r="B576" s="274">
        <f t="shared" si="9"/>
        <v>521</v>
      </c>
      <c r="C576" s="482">
        <v>2431</v>
      </c>
      <c r="D576" s="275" t="s">
        <v>1343</v>
      </c>
      <c r="E576" s="275" t="s">
        <v>1344</v>
      </c>
      <c r="F576" s="324"/>
      <c r="G576" s="479">
        <v>40400662068</v>
      </c>
      <c r="H576" s="275" t="s">
        <v>13</v>
      </c>
      <c r="I576" s="275" t="s">
        <v>142</v>
      </c>
      <c r="J576" s="280">
        <v>11760</v>
      </c>
      <c r="K576" s="275" t="s">
        <v>1578</v>
      </c>
      <c r="L576" s="434"/>
      <c r="M576" s="435"/>
    </row>
    <row r="577" spans="1:13" ht="43.2" x14ac:dyDescent="0.25">
      <c r="A577" s="255">
        <v>432</v>
      </c>
      <c r="B577" s="274">
        <f t="shared" si="9"/>
        <v>522</v>
      </c>
      <c r="C577" s="482">
        <v>2432</v>
      </c>
      <c r="D577" s="275" t="s">
        <v>1345</v>
      </c>
      <c r="E577" s="275" t="s">
        <v>1115</v>
      </c>
      <c r="F577" s="324"/>
      <c r="G577" s="479">
        <v>40601080380</v>
      </c>
      <c r="H577" s="275" t="s">
        <v>13</v>
      </c>
      <c r="I577" s="275" t="s">
        <v>142</v>
      </c>
      <c r="J577" s="280">
        <v>5600</v>
      </c>
      <c r="K577" s="275" t="s">
        <v>1580</v>
      </c>
      <c r="L577" s="434"/>
      <c r="M577" s="435"/>
    </row>
    <row r="578" spans="1:13" ht="43.2" x14ac:dyDescent="0.25">
      <c r="A578" s="255">
        <v>433</v>
      </c>
      <c r="B578" s="274">
        <f t="shared" si="9"/>
        <v>523</v>
      </c>
      <c r="C578" s="482">
        <v>2433</v>
      </c>
      <c r="D578" s="275" t="s">
        <v>1346</v>
      </c>
      <c r="E578" s="275" t="s">
        <v>68</v>
      </c>
      <c r="F578" s="324"/>
      <c r="G578" s="479">
        <v>40500415538</v>
      </c>
      <c r="H578" s="275" t="s">
        <v>13</v>
      </c>
      <c r="I578" s="275" t="s">
        <v>142</v>
      </c>
      <c r="J578" s="280">
        <v>13720</v>
      </c>
      <c r="K578" s="275" t="s">
        <v>1578</v>
      </c>
      <c r="L578" s="434"/>
      <c r="M578" s="435"/>
    </row>
    <row r="579" spans="1:13" ht="43.2" x14ac:dyDescent="0.25">
      <c r="A579" s="255">
        <v>434</v>
      </c>
      <c r="B579" s="274">
        <f t="shared" si="9"/>
        <v>524</v>
      </c>
      <c r="C579" s="482">
        <v>2434</v>
      </c>
      <c r="D579" s="275" t="s">
        <v>1347</v>
      </c>
      <c r="E579" s="275" t="s">
        <v>1116</v>
      </c>
      <c r="F579" s="324"/>
      <c r="G579" s="479">
        <v>40300288829</v>
      </c>
      <c r="H579" s="275" t="s">
        <v>13</v>
      </c>
      <c r="I579" s="275" t="s">
        <v>142</v>
      </c>
      <c r="J579" s="280">
        <v>19120</v>
      </c>
      <c r="K579" s="275" t="s">
        <v>1581</v>
      </c>
      <c r="L579" s="434"/>
      <c r="M579" s="435"/>
    </row>
    <row r="580" spans="1:13" ht="57.6" x14ac:dyDescent="0.25">
      <c r="A580" s="255">
        <v>435</v>
      </c>
      <c r="B580" s="274">
        <f t="shared" si="9"/>
        <v>525</v>
      </c>
      <c r="C580" s="482">
        <v>2435</v>
      </c>
      <c r="D580" s="275" t="s">
        <v>1348</v>
      </c>
      <c r="E580" s="275" t="s">
        <v>1349</v>
      </c>
      <c r="F580" s="324"/>
      <c r="G580" s="479">
        <v>40300297982</v>
      </c>
      <c r="H580" s="275" t="s">
        <v>13</v>
      </c>
      <c r="I580" s="275" t="s">
        <v>142</v>
      </c>
      <c r="J580" s="280">
        <v>12600</v>
      </c>
      <c r="K580" s="275" t="s">
        <v>1578</v>
      </c>
      <c r="L580" s="434"/>
      <c r="M580" s="435"/>
    </row>
    <row r="581" spans="1:13" ht="43.2" x14ac:dyDescent="0.25">
      <c r="A581" s="255">
        <v>436</v>
      </c>
      <c r="B581" s="274">
        <f t="shared" si="9"/>
        <v>526</v>
      </c>
      <c r="C581" s="482">
        <v>2436</v>
      </c>
      <c r="D581" s="275" t="s">
        <v>1350</v>
      </c>
      <c r="E581" s="275" t="s">
        <v>828</v>
      </c>
      <c r="F581" s="324"/>
      <c r="G581" s="479">
        <v>40301556260</v>
      </c>
      <c r="H581" s="275" t="s">
        <v>13</v>
      </c>
      <c r="I581" s="275" t="s">
        <v>142</v>
      </c>
      <c r="J581" s="280">
        <v>16800</v>
      </c>
      <c r="K581" s="275" t="s">
        <v>1581</v>
      </c>
      <c r="L581" s="434"/>
      <c r="M581" s="435"/>
    </row>
    <row r="582" spans="1:13" ht="57.6" x14ac:dyDescent="0.25">
      <c r="A582" s="255">
        <v>437</v>
      </c>
      <c r="B582" s="274">
        <f t="shared" si="9"/>
        <v>527</v>
      </c>
      <c r="C582" s="482">
        <v>2437</v>
      </c>
      <c r="D582" s="275" t="s">
        <v>1351</v>
      </c>
      <c r="E582" s="275" t="s">
        <v>1352</v>
      </c>
      <c r="F582" s="324"/>
      <c r="G582" s="479">
        <v>40301146697</v>
      </c>
      <c r="H582" s="275" t="s">
        <v>13</v>
      </c>
      <c r="I582" s="275" t="s">
        <v>142</v>
      </c>
      <c r="J582" s="280">
        <v>5600</v>
      </c>
      <c r="K582" s="275" t="s">
        <v>1578</v>
      </c>
      <c r="L582" s="434"/>
      <c r="M582" s="435"/>
    </row>
    <row r="583" spans="1:13" ht="43.2" x14ac:dyDescent="0.25">
      <c r="A583" s="255">
        <v>438</v>
      </c>
      <c r="B583" s="274">
        <f t="shared" si="9"/>
        <v>528</v>
      </c>
      <c r="C583" s="482">
        <v>2438</v>
      </c>
      <c r="D583" s="275" t="s">
        <v>1353</v>
      </c>
      <c r="E583" s="275" t="s">
        <v>1354</v>
      </c>
      <c r="F583" s="324"/>
      <c r="G583" s="479">
        <v>40300830015</v>
      </c>
      <c r="H583" s="275" t="s">
        <v>13</v>
      </c>
      <c r="I583" s="275" t="s">
        <v>142</v>
      </c>
      <c r="J583" s="280">
        <v>16800</v>
      </c>
      <c r="K583" s="275" t="s">
        <v>1580</v>
      </c>
      <c r="L583" s="434"/>
      <c r="M583" s="435"/>
    </row>
    <row r="584" spans="1:13" ht="43.2" x14ac:dyDescent="0.25">
      <c r="A584" s="255">
        <v>439</v>
      </c>
      <c r="B584" s="274">
        <f t="shared" si="9"/>
        <v>529</v>
      </c>
      <c r="C584" s="482">
        <v>2439</v>
      </c>
      <c r="D584" s="275" t="s">
        <v>1355</v>
      </c>
      <c r="E584" s="275" t="s">
        <v>1356</v>
      </c>
      <c r="F584" s="324"/>
      <c r="G584" s="479">
        <v>40300932401</v>
      </c>
      <c r="H584" s="275" t="s">
        <v>13</v>
      </c>
      <c r="I584" s="275" t="s">
        <v>142</v>
      </c>
      <c r="J584" s="280">
        <v>6720</v>
      </c>
      <c r="K584" s="275" t="s">
        <v>1578</v>
      </c>
      <c r="L584" s="434"/>
      <c r="M584" s="435"/>
    </row>
    <row r="585" spans="1:13" ht="43.2" x14ac:dyDescent="0.25">
      <c r="A585" s="255">
        <v>440</v>
      </c>
      <c r="B585" s="274">
        <f t="shared" si="9"/>
        <v>530</v>
      </c>
      <c r="C585" s="482">
        <v>2440</v>
      </c>
      <c r="D585" s="275" t="s">
        <v>1357</v>
      </c>
      <c r="E585" s="275" t="s">
        <v>1358</v>
      </c>
      <c r="F585" s="324"/>
      <c r="G585" s="479">
        <v>41107081539</v>
      </c>
      <c r="H585" s="275" t="s">
        <v>13</v>
      </c>
      <c r="I585" s="275" t="s">
        <v>142</v>
      </c>
      <c r="J585" s="280">
        <v>17060</v>
      </c>
      <c r="K585" s="275" t="s">
        <v>1581</v>
      </c>
      <c r="L585" s="434"/>
      <c r="M585" s="435"/>
    </row>
    <row r="586" spans="1:13" ht="43.2" x14ac:dyDescent="0.25">
      <c r="A586" s="255">
        <v>441</v>
      </c>
      <c r="B586" s="274">
        <f t="shared" si="9"/>
        <v>531</v>
      </c>
      <c r="C586" s="482">
        <v>2441</v>
      </c>
      <c r="D586" s="275" t="s">
        <v>1359</v>
      </c>
      <c r="E586" s="275" t="s">
        <v>1123</v>
      </c>
      <c r="F586" s="324"/>
      <c r="G586" s="479">
        <v>40200009447</v>
      </c>
      <c r="H586" s="275" t="s">
        <v>13</v>
      </c>
      <c r="I586" s="275" t="s">
        <v>142</v>
      </c>
      <c r="J586" s="280">
        <v>25200</v>
      </c>
      <c r="K586" s="275" t="s">
        <v>1578</v>
      </c>
      <c r="L586" s="434"/>
      <c r="M586" s="435"/>
    </row>
    <row r="587" spans="1:13" ht="43.2" x14ac:dyDescent="0.25">
      <c r="A587" s="255">
        <v>442</v>
      </c>
      <c r="B587" s="274">
        <f t="shared" si="9"/>
        <v>532</v>
      </c>
      <c r="C587" s="482">
        <v>2442</v>
      </c>
      <c r="D587" s="275" t="s">
        <v>1360</v>
      </c>
      <c r="E587" s="275" t="s">
        <v>1361</v>
      </c>
      <c r="F587" s="324"/>
      <c r="G587" s="479">
        <v>40300988010</v>
      </c>
      <c r="H587" s="275" t="s">
        <v>13</v>
      </c>
      <c r="I587" s="275" t="s">
        <v>142</v>
      </c>
      <c r="J587" s="280">
        <v>11200</v>
      </c>
      <c r="K587" s="275" t="s">
        <v>1578</v>
      </c>
      <c r="L587" s="434"/>
      <c r="M587" s="435"/>
    </row>
    <row r="588" spans="1:13" ht="43.2" x14ac:dyDescent="0.25">
      <c r="A588" s="255">
        <v>443</v>
      </c>
      <c r="B588" s="274">
        <f t="shared" si="9"/>
        <v>533</v>
      </c>
      <c r="C588" s="482">
        <v>2443</v>
      </c>
      <c r="D588" s="275" t="s">
        <v>1362</v>
      </c>
      <c r="E588" s="275" t="s">
        <v>1126</v>
      </c>
      <c r="F588" s="324"/>
      <c r="G588" s="479">
        <v>40300834997</v>
      </c>
      <c r="H588" s="275" t="s">
        <v>13</v>
      </c>
      <c r="I588" s="275" t="s">
        <v>142</v>
      </c>
      <c r="J588" s="280">
        <v>31886</v>
      </c>
      <c r="K588" s="275" t="s">
        <v>1586</v>
      </c>
      <c r="L588" s="434"/>
      <c r="M588" s="435"/>
    </row>
    <row r="589" spans="1:13" ht="43.2" x14ac:dyDescent="0.25">
      <c r="A589" s="255">
        <v>444</v>
      </c>
      <c r="B589" s="274">
        <f t="shared" si="9"/>
        <v>534</v>
      </c>
      <c r="C589" s="482">
        <v>2444</v>
      </c>
      <c r="D589" s="275" t="s">
        <v>1363</v>
      </c>
      <c r="E589" s="275" t="s">
        <v>1364</v>
      </c>
      <c r="F589" s="324"/>
      <c r="G589" s="479">
        <v>40301177335</v>
      </c>
      <c r="H589" s="275" t="s">
        <v>13</v>
      </c>
      <c r="I589" s="275" t="s">
        <v>142</v>
      </c>
      <c r="J589" s="280">
        <v>6440</v>
      </c>
      <c r="K589" s="275" t="s">
        <v>1578</v>
      </c>
      <c r="L589" s="434"/>
      <c r="M589" s="435"/>
    </row>
    <row r="590" spans="1:13" ht="43.2" x14ac:dyDescent="0.25">
      <c r="A590" s="255">
        <v>445</v>
      </c>
      <c r="B590" s="274">
        <f t="shared" si="9"/>
        <v>535</v>
      </c>
      <c r="C590" s="482">
        <v>2445</v>
      </c>
      <c r="D590" s="275" t="s">
        <v>693</v>
      </c>
      <c r="E590" s="275" t="s">
        <v>832</v>
      </c>
      <c r="F590" s="324"/>
      <c r="G590" s="479">
        <v>40900396495</v>
      </c>
      <c r="H590" s="275" t="s">
        <v>13</v>
      </c>
      <c r="I590" s="275" t="s">
        <v>142</v>
      </c>
      <c r="J590" s="280">
        <v>48642</v>
      </c>
      <c r="K590" s="275" t="s">
        <v>1582</v>
      </c>
      <c r="L590" s="434"/>
      <c r="M590" s="435"/>
    </row>
    <row r="591" spans="1:13" ht="43.2" x14ac:dyDescent="0.25">
      <c r="A591" s="255">
        <v>446</v>
      </c>
      <c r="B591" s="274">
        <f t="shared" si="9"/>
        <v>536</v>
      </c>
      <c r="C591" s="482">
        <v>2446</v>
      </c>
      <c r="D591" s="275" t="s">
        <v>1365</v>
      </c>
      <c r="E591" s="275" t="s">
        <v>1366</v>
      </c>
      <c r="F591" s="324"/>
      <c r="G591" s="479">
        <v>40500624651</v>
      </c>
      <c r="H591" s="275" t="s">
        <v>13</v>
      </c>
      <c r="I591" s="275" t="s">
        <v>142</v>
      </c>
      <c r="J591" s="280">
        <v>11200</v>
      </c>
      <c r="K591" s="275" t="s">
        <v>1578</v>
      </c>
      <c r="L591" s="434"/>
      <c r="M591" s="435"/>
    </row>
    <row r="592" spans="1:13" ht="43.2" x14ac:dyDescent="0.25">
      <c r="A592" s="255">
        <v>447</v>
      </c>
      <c r="B592" s="274">
        <f t="shared" si="9"/>
        <v>537</v>
      </c>
      <c r="C592" s="482">
        <v>2447</v>
      </c>
      <c r="D592" s="275" t="s">
        <v>1367</v>
      </c>
      <c r="E592" s="275" t="s">
        <v>1368</v>
      </c>
      <c r="F592" s="324"/>
      <c r="G592" s="479">
        <v>40600180311</v>
      </c>
      <c r="H592" s="275" t="s">
        <v>13</v>
      </c>
      <c r="I592" s="275" t="s">
        <v>142</v>
      </c>
      <c r="J592" s="280">
        <v>9520</v>
      </c>
      <c r="K592" s="275" t="s">
        <v>1582</v>
      </c>
      <c r="L592" s="434"/>
      <c r="M592" s="435"/>
    </row>
    <row r="593" spans="1:13" ht="43.2" x14ac:dyDescent="0.25">
      <c r="A593" s="255">
        <v>448</v>
      </c>
      <c r="B593" s="274">
        <f t="shared" si="9"/>
        <v>538</v>
      </c>
      <c r="C593" s="482">
        <v>2448</v>
      </c>
      <c r="D593" s="275" t="s">
        <v>1369</v>
      </c>
      <c r="E593" s="275" t="s">
        <v>1370</v>
      </c>
      <c r="F593" s="324"/>
      <c r="G593" s="479">
        <v>40300540570</v>
      </c>
      <c r="H593" s="275" t="s">
        <v>13</v>
      </c>
      <c r="I593" s="275" t="s">
        <v>142</v>
      </c>
      <c r="J593" s="280">
        <v>14560</v>
      </c>
      <c r="K593" s="275" t="s">
        <v>1580</v>
      </c>
      <c r="L593" s="434"/>
      <c r="M593" s="435"/>
    </row>
    <row r="594" spans="1:13" ht="43.2" x14ac:dyDescent="0.25">
      <c r="A594" s="255">
        <v>449</v>
      </c>
      <c r="B594" s="274">
        <f t="shared" si="9"/>
        <v>539</v>
      </c>
      <c r="C594" s="482">
        <v>2449</v>
      </c>
      <c r="D594" s="275" t="s">
        <v>1371</v>
      </c>
      <c r="E594" s="275" t="s">
        <v>1370</v>
      </c>
      <c r="F594" s="324"/>
      <c r="G594" s="479">
        <v>40300540570</v>
      </c>
      <c r="H594" s="275" t="s">
        <v>13</v>
      </c>
      <c r="I594" s="275" t="s">
        <v>142</v>
      </c>
      <c r="J594" s="280">
        <v>31956</v>
      </c>
      <c r="K594" s="275" t="s">
        <v>1579</v>
      </c>
      <c r="L594" s="434"/>
      <c r="M594" s="435"/>
    </row>
    <row r="595" spans="1:13" ht="43.2" x14ac:dyDescent="0.25">
      <c r="A595" s="255">
        <v>450</v>
      </c>
      <c r="B595" s="274">
        <f t="shared" si="9"/>
        <v>540</v>
      </c>
      <c r="C595" s="482">
        <v>2450</v>
      </c>
      <c r="D595" s="275" t="s">
        <v>1372</v>
      </c>
      <c r="E595" s="275" t="s">
        <v>1373</v>
      </c>
      <c r="F595" s="324"/>
      <c r="G595" s="479">
        <v>40301068907</v>
      </c>
      <c r="H595" s="275" t="s">
        <v>13</v>
      </c>
      <c r="I595" s="275" t="s">
        <v>142</v>
      </c>
      <c r="J595" s="280">
        <v>8400</v>
      </c>
      <c r="K595" s="275" t="s">
        <v>1578</v>
      </c>
      <c r="L595" s="434"/>
      <c r="M595" s="435"/>
    </row>
    <row r="596" spans="1:13" ht="43.2" x14ac:dyDescent="0.25">
      <c r="A596" s="255">
        <v>451</v>
      </c>
      <c r="B596" s="274">
        <f t="shared" ref="B596:B659" si="10">B595+1</f>
        <v>541</v>
      </c>
      <c r="C596" s="482">
        <v>2451</v>
      </c>
      <c r="D596" s="275" t="s">
        <v>1374</v>
      </c>
      <c r="E596" s="275" t="s">
        <v>1375</v>
      </c>
      <c r="F596" s="324"/>
      <c r="G596" s="479">
        <v>40500029490</v>
      </c>
      <c r="H596" s="275" t="s">
        <v>13</v>
      </c>
      <c r="I596" s="275" t="s">
        <v>142</v>
      </c>
      <c r="J596" s="280">
        <v>74550</v>
      </c>
      <c r="K596" s="275" t="s">
        <v>1586</v>
      </c>
      <c r="L596" s="434"/>
      <c r="M596" s="435"/>
    </row>
    <row r="597" spans="1:13" ht="43.2" x14ac:dyDescent="0.25">
      <c r="A597" s="255">
        <v>452</v>
      </c>
      <c r="B597" s="274">
        <f t="shared" si="10"/>
        <v>542</v>
      </c>
      <c r="C597" s="482">
        <v>2452</v>
      </c>
      <c r="D597" s="275" t="s">
        <v>1376</v>
      </c>
      <c r="E597" s="275" t="s">
        <v>1377</v>
      </c>
      <c r="F597" s="324"/>
      <c r="G597" s="479">
        <v>40300629250</v>
      </c>
      <c r="H597" s="275" t="s">
        <v>13</v>
      </c>
      <c r="I597" s="275" t="s">
        <v>142</v>
      </c>
      <c r="J597" s="280">
        <v>40600</v>
      </c>
      <c r="K597" s="275" t="s">
        <v>1580</v>
      </c>
      <c r="L597" s="434"/>
      <c r="M597" s="435"/>
    </row>
    <row r="598" spans="1:13" ht="43.2" x14ac:dyDescent="0.25">
      <c r="A598" s="255">
        <v>453</v>
      </c>
      <c r="B598" s="274">
        <f t="shared" si="10"/>
        <v>543</v>
      </c>
      <c r="C598" s="482">
        <v>2453</v>
      </c>
      <c r="D598" s="275" t="s">
        <v>1378</v>
      </c>
      <c r="E598" s="275" t="s">
        <v>1130</v>
      </c>
      <c r="F598" s="324"/>
      <c r="G598" s="479">
        <v>40300194151</v>
      </c>
      <c r="H598" s="275" t="s">
        <v>13</v>
      </c>
      <c r="I598" s="275" t="s">
        <v>142</v>
      </c>
      <c r="J598" s="280">
        <v>33600</v>
      </c>
      <c r="K598" s="275" t="s">
        <v>1581</v>
      </c>
      <c r="L598" s="434"/>
      <c r="M598" s="435"/>
    </row>
    <row r="599" spans="1:13" ht="43.2" x14ac:dyDescent="0.25">
      <c r="A599" s="255">
        <v>454</v>
      </c>
      <c r="B599" s="274">
        <f t="shared" si="10"/>
        <v>544</v>
      </c>
      <c r="C599" s="482">
        <v>2454</v>
      </c>
      <c r="D599" s="275" t="s">
        <v>1001</v>
      </c>
      <c r="E599" s="275" t="s">
        <v>1130</v>
      </c>
      <c r="F599" s="324"/>
      <c r="G599" s="479">
        <v>40300194151</v>
      </c>
      <c r="H599" s="275" t="s">
        <v>13</v>
      </c>
      <c r="I599" s="275" t="s">
        <v>142</v>
      </c>
      <c r="J599" s="280">
        <v>738443</v>
      </c>
      <c r="K599" s="275" t="s">
        <v>1584</v>
      </c>
      <c r="L599" s="434"/>
      <c r="M599" s="435"/>
    </row>
    <row r="600" spans="1:13" ht="43.2" x14ac:dyDescent="0.25">
      <c r="A600" s="255">
        <v>455</v>
      </c>
      <c r="B600" s="274">
        <f t="shared" si="10"/>
        <v>545</v>
      </c>
      <c r="C600" s="482">
        <v>2455</v>
      </c>
      <c r="D600" s="275" t="s">
        <v>1379</v>
      </c>
      <c r="E600" s="275" t="s">
        <v>1131</v>
      </c>
      <c r="F600" s="324"/>
      <c r="G600" s="479">
        <v>40500674317</v>
      </c>
      <c r="H600" s="275" t="s">
        <v>13</v>
      </c>
      <c r="I600" s="275" t="s">
        <v>142</v>
      </c>
      <c r="J600" s="280">
        <v>464116</v>
      </c>
      <c r="K600" s="275" t="s">
        <v>1584</v>
      </c>
      <c r="L600" s="434"/>
      <c r="M600" s="435"/>
    </row>
    <row r="601" spans="1:13" ht="43.2" x14ac:dyDescent="0.25">
      <c r="A601" s="255">
        <v>456</v>
      </c>
      <c r="B601" s="274">
        <f t="shared" si="10"/>
        <v>546</v>
      </c>
      <c r="C601" s="482">
        <v>2456</v>
      </c>
      <c r="D601" s="275" t="s">
        <v>1380</v>
      </c>
      <c r="E601" s="275" t="s">
        <v>1381</v>
      </c>
      <c r="F601" s="324"/>
      <c r="G601" s="479">
        <v>40600361438</v>
      </c>
      <c r="H601" s="275" t="s">
        <v>13</v>
      </c>
      <c r="I601" s="275" t="s">
        <v>142</v>
      </c>
      <c r="J601" s="280">
        <v>4760</v>
      </c>
      <c r="K601" s="275" t="s">
        <v>1580</v>
      </c>
      <c r="L601" s="434"/>
      <c r="M601" s="435"/>
    </row>
    <row r="602" spans="1:13" ht="43.2" x14ac:dyDescent="0.25">
      <c r="A602" s="255">
        <v>457</v>
      </c>
      <c r="B602" s="274">
        <f t="shared" si="10"/>
        <v>547</v>
      </c>
      <c r="C602" s="482">
        <v>2457</v>
      </c>
      <c r="D602" s="275" t="s">
        <v>1382</v>
      </c>
      <c r="E602" s="275" t="s">
        <v>1383</v>
      </c>
      <c r="F602" s="324"/>
      <c r="G602" s="479">
        <v>40301431944</v>
      </c>
      <c r="H602" s="275" t="s">
        <v>13</v>
      </c>
      <c r="I602" s="275" t="s">
        <v>142</v>
      </c>
      <c r="J602" s="280">
        <v>5600</v>
      </c>
      <c r="K602" s="275" t="s">
        <v>1581</v>
      </c>
      <c r="L602" s="434"/>
      <c r="M602" s="435"/>
    </row>
    <row r="603" spans="1:13" ht="43.2" x14ac:dyDescent="0.25">
      <c r="A603" s="255">
        <v>458</v>
      </c>
      <c r="B603" s="274">
        <f t="shared" si="10"/>
        <v>548</v>
      </c>
      <c r="C603" s="482">
        <v>2458</v>
      </c>
      <c r="D603" s="275" t="s">
        <v>1384</v>
      </c>
      <c r="E603" s="275" t="s">
        <v>1383</v>
      </c>
      <c r="F603" s="324"/>
      <c r="G603" s="479">
        <v>40301431944</v>
      </c>
      <c r="H603" s="275" t="s">
        <v>13</v>
      </c>
      <c r="I603" s="275" t="s">
        <v>142</v>
      </c>
      <c r="J603" s="280">
        <v>19365</v>
      </c>
      <c r="K603" s="275" t="s">
        <v>1581</v>
      </c>
      <c r="L603" s="434"/>
      <c r="M603" s="435"/>
    </row>
    <row r="604" spans="1:13" ht="57.6" x14ac:dyDescent="0.25">
      <c r="A604" s="255">
        <v>459</v>
      </c>
      <c r="B604" s="274">
        <f t="shared" si="10"/>
        <v>549</v>
      </c>
      <c r="C604" s="482">
        <v>2459</v>
      </c>
      <c r="D604" s="275" t="s">
        <v>1385</v>
      </c>
      <c r="E604" s="275" t="s">
        <v>1386</v>
      </c>
      <c r="F604" s="324"/>
      <c r="G604" s="479">
        <v>40100320627</v>
      </c>
      <c r="H604" s="275" t="s">
        <v>13</v>
      </c>
      <c r="I604" s="275" t="s">
        <v>142</v>
      </c>
      <c r="J604" s="280">
        <v>28000</v>
      </c>
      <c r="K604" s="275" t="s">
        <v>1582</v>
      </c>
      <c r="L604" s="434"/>
      <c r="M604" s="435"/>
    </row>
    <row r="605" spans="1:13" ht="43.2" x14ac:dyDescent="0.25">
      <c r="A605" s="255">
        <v>460</v>
      </c>
      <c r="B605" s="274">
        <f t="shared" si="10"/>
        <v>550</v>
      </c>
      <c r="C605" s="482">
        <v>2460</v>
      </c>
      <c r="D605" s="275" t="s">
        <v>1387</v>
      </c>
      <c r="E605" s="275" t="s">
        <v>1388</v>
      </c>
      <c r="F605" s="324"/>
      <c r="G605" s="479">
        <v>40400998822</v>
      </c>
      <c r="H605" s="275" t="s">
        <v>13</v>
      </c>
      <c r="I605" s="275" t="s">
        <v>142</v>
      </c>
      <c r="J605" s="280">
        <v>4200</v>
      </c>
      <c r="K605" s="275" t="s">
        <v>1578</v>
      </c>
      <c r="L605" s="434"/>
      <c r="M605" s="435"/>
    </row>
    <row r="606" spans="1:13" ht="43.2" x14ac:dyDescent="0.25">
      <c r="A606" s="255">
        <v>461</v>
      </c>
      <c r="B606" s="274">
        <f t="shared" si="10"/>
        <v>551</v>
      </c>
      <c r="C606" s="482">
        <v>2461</v>
      </c>
      <c r="D606" s="275" t="s">
        <v>1389</v>
      </c>
      <c r="E606" s="275" t="s">
        <v>1390</v>
      </c>
      <c r="F606" s="324"/>
      <c r="G606" s="479">
        <v>40300029581</v>
      </c>
      <c r="H606" s="275" t="s">
        <v>13</v>
      </c>
      <c r="I606" s="275" t="s">
        <v>142</v>
      </c>
      <c r="J606" s="280">
        <v>23240</v>
      </c>
      <c r="K606" s="275" t="s">
        <v>1581</v>
      </c>
      <c r="L606" s="434"/>
      <c r="M606" s="435"/>
    </row>
    <row r="607" spans="1:13" ht="43.2" x14ac:dyDescent="0.25">
      <c r="A607" s="255">
        <v>462</v>
      </c>
      <c r="B607" s="274">
        <f t="shared" si="10"/>
        <v>552</v>
      </c>
      <c r="C607" s="482">
        <v>2462</v>
      </c>
      <c r="D607" s="275" t="s">
        <v>1391</v>
      </c>
      <c r="E607" s="275" t="s">
        <v>1392</v>
      </c>
      <c r="F607" s="324"/>
      <c r="G607" s="479">
        <v>40602016081</v>
      </c>
      <c r="H607" s="275" t="s">
        <v>13</v>
      </c>
      <c r="I607" s="275" t="s">
        <v>142</v>
      </c>
      <c r="J607" s="280">
        <v>8400</v>
      </c>
      <c r="K607" s="275" t="s">
        <v>1578</v>
      </c>
      <c r="L607" s="434"/>
      <c r="M607" s="435"/>
    </row>
    <row r="608" spans="1:13" ht="43.2" x14ac:dyDescent="0.25">
      <c r="A608" s="255">
        <v>463</v>
      </c>
      <c r="B608" s="274">
        <f t="shared" si="10"/>
        <v>553</v>
      </c>
      <c r="C608" s="482">
        <v>2463</v>
      </c>
      <c r="D608" s="275" t="s">
        <v>1393</v>
      </c>
      <c r="E608" s="275" t="s">
        <v>1394</v>
      </c>
      <c r="F608" s="324"/>
      <c r="G608" s="479">
        <v>40301389273</v>
      </c>
      <c r="H608" s="275" t="s">
        <v>13</v>
      </c>
      <c r="I608" s="275" t="s">
        <v>142</v>
      </c>
      <c r="J608" s="280">
        <v>14000</v>
      </c>
      <c r="K608" s="275" t="s">
        <v>1580</v>
      </c>
      <c r="L608" s="434"/>
      <c r="M608" s="435"/>
    </row>
    <row r="609" spans="1:13" ht="43.2" x14ac:dyDescent="0.25">
      <c r="A609" s="255">
        <v>464</v>
      </c>
      <c r="B609" s="274">
        <f t="shared" si="10"/>
        <v>554</v>
      </c>
      <c r="C609" s="482">
        <v>2464</v>
      </c>
      <c r="D609" s="275" t="s">
        <v>1007</v>
      </c>
      <c r="E609" s="275" t="s">
        <v>1133</v>
      </c>
      <c r="F609" s="324"/>
      <c r="G609" s="479">
        <v>40900403230</v>
      </c>
      <c r="H609" s="275" t="s">
        <v>13</v>
      </c>
      <c r="I609" s="275" t="s">
        <v>142</v>
      </c>
      <c r="J609" s="280">
        <v>286128</v>
      </c>
      <c r="K609" s="275" t="s">
        <v>1584</v>
      </c>
      <c r="L609" s="434"/>
      <c r="M609" s="435"/>
    </row>
    <row r="610" spans="1:13" ht="43.2" x14ac:dyDescent="0.25">
      <c r="A610" s="255">
        <v>465</v>
      </c>
      <c r="B610" s="274">
        <f t="shared" si="10"/>
        <v>555</v>
      </c>
      <c r="C610" s="482">
        <v>2465</v>
      </c>
      <c r="D610" s="275" t="s">
        <v>1395</v>
      </c>
      <c r="E610" s="275" t="s">
        <v>1133</v>
      </c>
      <c r="F610" s="324"/>
      <c r="G610" s="479">
        <v>40900403230</v>
      </c>
      <c r="H610" s="275" t="s">
        <v>13</v>
      </c>
      <c r="I610" s="275" t="s">
        <v>142</v>
      </c>
      <c r="J610" s="280">
        <v>62553</v>
      </c>
      <c r="K610" s="275" t="s">
        <v>1584</v>
      </c>
      <c r="L610" s="434"/>
      <c r="M610" s="435"/>
    </row>
    <row r="611" spans="1:13" ht="43.2" x14ac:dyDescent="0.25">
      <c r="A611" s="255">
        <v>466</v>
      </c>
      <c r="B611" s="274">
        <f t="shared" si="10"/>
        <v>556</v>
      </c>
      <c r="C611" s="482">
        <v>2466</v>
      </c>
      <c r="D611" s="275" t="s">
        <v>1396</v>
      </c>
      <c r="E611" s="275" t="s">
        <v>1397</v>
      </c>
      <c r="F611" s="324"/>
      <c r="G611" s="479">
        <v>40401005450</v>
      </c>
      <c r="H611" s="275" t="s">
        <v>13</v>
      </c>
      <c r="I611" s="275" t="s">
        <v>142</v>
      </c>
      <c r="J611" s="280">
        <v>8400</v>
      </c>
      <c r="K611" s="275" t="s">
        <v>1578</v>
      </c>
      <c r="L611" s="434"/>
      <c r="M611" s="435"/>
    </row>
    <row r="612" spans="1:13" ht="43.2" x14ac:dyDescent="0.25">
      <c r="A612" s="255">
        <v>467</v>
      </c>
      <c r="B612" s="274">
        <f t="shared" si="10"/>
        <v>557</v>
      </c>
      <c r="C612" s="482">
        <v>2467</v>
      </c>
      <c r="D612" s="275" t="s">
        <v>1398</v>
      </c>
      <c r="E612" s="275" t="s">
        <v>1399</v>
      </c>
      <c r="F612" s="324"/>
      <c r="G612" s="479">
        <v>40400721041</v>
      </c>
      <c r="H612" s="275" t="s">
        <v>13</v>
      </c>
      <c r="I612" s="275" t="s">
        <v>142</v>
      </c>
      <c r="J612" s="280">
        <v>14000</v>
      </c>
      <c r="K612" s="275" t="s">
        <v>1582</v>
      </c>
      <c r="L612" s="434"/>
      <c r="M612" s="435"/>
    </row>
    <row r="613" spans="1:13" ht="43.2" x14ac:dyDescent="0.25">
      <c r="A613" s="255">
        <v>468</v>
      </c>
      <c r="B613" s="274">
        <f t="shared" si="10"/>
        <v>558</v>
      </c>
      <c r="C613" s="482">
        <v>2468</v>
      </c>
      <c r="D613" s="275" t="s">
        <v>1400</v>
      </c>
      <c r="E613" s="275" t="s">
        <v>1401</v>
      </c>
      <c r="F613" s="324"/>
      <c r="G613" s="479">
        <v>41106337192</v>
      </c>
      <c r="H613" s="275" t="s">
        <v>13</v>
      </c>
      <c r="I613" s="275" t="s">
        <v>142</v>
      </c>
      <c r="J613" s="280">
        <v>22400</v>
      </c>
      <c r="K613" s="275" t="s">
        <v>1578</v>
      </c>
      <c r="L613" s="434"/>
      <c r="M613" s="435"/>
    </row>
    <row r="614" spans="1:13" ht="43.2" x14ac:dyDescent="0.25">
      <c r="A614" s="255">
        <v>469</v>
      </c>
      <c r="B614" s="274">
        <f t="shared" si="10"/>
        <v>559</v>
      </c>
      <c r="C614" s="482">
        <v>2469</v>
      </c>
      <c r="D614" s="275" t="s">
        <v>1402</v>
      </c>
      <c r="E614" s="275" t="s">
        <v>1403</v>
      </c>
      <c r="F614" s="324"/>
      <c r="G614" s="479">
        <v>40501344625</v>
      </c>
      <c r="H614" s="275" t="s">
        <v>13</v>
      </c>
      <c r="I614" s="275" t="s">
        <v>142</v>
      </c>
      <c r="J614" s="280">
        <v>11760</v>
      </c>
      <c r="K614" s="275" t="s">
        <v>1580</v>
      </c>
      <c r="L614" s="434"/>
      <c r="M614" s="435"/>
    </row>
    <row r="615" spans="1:13" ht="43.2" x14ac:dyDescent="0.25">
      <c r="A615" s="255">
        <v>470</v>
      </c>
      <c r="B615" s="274">
        <f t="shared" si="10"/>
        <v>560</v>
      </c>
      <c r="C615" s="482">
        <v>2470</v>
      </c>
      <c r="D615" s="275" t="s">
        <v>1404</v>
      </c>
      <c r="E615" s="275" t="s">
        <v>1405</v>
      </c>
      <c r="F615" s="324"/>
      <c r="G615" s="479">
        <v>40400098645</v>
      </c>
      <c r="H615" s="275" t="s">
        <v>13</v>
      </c>
      <c r="I615" s="275" t="s">
        <v>142</v>
      </c>
      <c r="J615" s="280">
        <v>15120</v>
      </c>
      <c r="K615" s="275" t="s">
        <v>1578</v>
      </c>
      <c r="L615" s="434"/>
      <c r="M615" s="435"/>
    </row>
    <row r="616" spans="1:13" ht="43.2" x14ac:dyDescent="0.25">
      <c r="A616" s="255">
        <v>471</v>
      </c>
      <c r="B616" s="274">
        <f t="shared" si="10"/>
        <v>561</v>
      </c>
      <c r="C616" s="482">
        <v>2471</v>
      </c>
      <c r="D616" s="275" t="s">
        <v>716</v>
      </c>
      <c r="E616" s="275" t="s">
        <v>854</v>
      </c>
      <c r="F616" s="324"/>
      <c r="G616" s="479">
        <v>41106267435</v>
      </c>
      <c r="H616" s="275" t="s">
        <v>13</v>
      </c>
      <c r="I616" s="275" t="s">
        <v>142</v>
      </c>
      <c r="J616" s="280">
        <v>42160</v>
      </c>
      <c r="K616" s="275" t="s">
        <v>1582</v>
      </c>
      <c r="L616" s="434"/>
      <c r="M616" s="435"/>
    </row>
    <row r="617" spans="1:13" ht="43.2" x14ac:dyDescent="0.25">
      <c r="A617" s="255">
        <v>472</v>
      </c>
      <c r="B617" s="274">
        <f t="shared" si="10"/>
        <v>562</v>
      </c>
      <c r="C617" s="482">
        <v>2472</v>
      </c>
      <c r="D617" s="275"/>
      <c r="E617" s="275" t="s">
        <v>854</v>
      </c>
      <c r="F617" s="324"/>
      <c r="G617" s="479">
        <v>41106267435</v>
      </c>
      <c r="H617" s="275" t="s">
        <v>13</v>
      </c>
      <c r="I617" s="275" t="s">
        <v>142</v>
      </c>
      <c r="J617" s="280">
        <v>-42160</v>
      </c>
      <c r="K617" s="275" t="s">
        <v>1582</v>
      </c>
      <c r="L617" s="434"/>
      <c r="M617" s="435"/>
    </row>
    <row r="618" spans="1:13" ht="43.2" x14ac:dyDescent="0.25">
      <c r="A618" s="255">
        <v>473</v>
      </c>
      <c r="B618" s="274">
        <f t="shared" si="10"/>
        <v>563</v>
      </c>
      <c r="C618" s="482">
        <v>2473</v>
      </c>
      <c r="D618" s="275" t="s">
        <v>1406</v>
      </c>
      <c r="E618" s="275" t="s">
        <v>1407</v>
      </c>
      <c r="F618" s="324"/>
      <c r="G618" s="479">
        <v>40301495105</v>
      </c>
      <c r="H618" s="275" t="s">
        <v>13</v>
      </c>
      <c r="I618" s="275" t="s">
        <v>142</v>
      </c>
      <c r="J618" s="280">
        <v>16800</v>
      </c>
      <c r="K618" s="275" t="s">
        <v>1578</v>
      </c>
      <c r="L618" s="434"/>
      <c r="M618" s="435"/>
    </row>
    <row r="619" spans="1:13" ht="43.2" x14ac:dyDescent="0.25">
      <c r="A619" s="255">
        <v>474</v>
      </c>
      <c r="B619" s="274">
        <f t="shared" si="10"/>
        <v>564</v>
      </c>
      <c r="C619" s="482">
        <v>2474</v>
      </c>
      <c r="D619" s="275" t="s">
        <v>1012</v>
      </c>
      <c r="E619" s="275" t="s">
        <v>1137</v>
      </c>
      <c r="F619" s="324"/>
      <c r="G619" s="479">
        <v>41102029454</v>
      </c>
      <c r="H619" s="275" t="s">
        <v>13</v>
      </c>
      <c r="I619" s="275" t="s">
        <v>142</v>
      </c>
      <c r="J619" s="280">
        <v>6216</v>
      </c>
      <c r="K619" s="275" t="s">
        <v>1579</v>
      </c>
      <c r="L619" s="434"/>
      <c r="M619" s="435"/>
    </row>
    <row r="620" spans="1:13" ht="43.2" x14ac:dyDescent="0.25">
      <c r="A620" s="255">
        <v>475</v>
      </c>
      <c r="B620" s="274">
        <f t="shared" si="10"/>
        <v>565</v>
      </c>
      <c r="C620" s="482">
        <v>2475</v>
      </c>
      <c r="D620" s="275" t="s">
        <v>1408</v>
      </c>
      <c r="E620" s="275" t="s">
        <v>1137</v>
      </c>
      <c r="F620" s="324"/>
      <c r="G620" s="479">
        <v>41102029454</v>
      </c>
      <c r="H620" s="275" t="s">
        <v>13</v>
      </c>
      <c r="I620" s="275" t="s">
        <v>142</v>
      </c>
      <c r="J620" s="280">
        <v>570000</v>
      </c>
      <c r="K620" s="275" t="s">
        <v>1582</v>
      </c>
      <c r="L620" s="434"/>
      <c r="M620" s="435"/>
    </row>
    <row r="621" spans="1:13" ht="43.2" x14ac:dyDescent="0.25">
      <c r="A621" s="255">
        <v>476</v>
      </c>
      <c r="B621" s="274">
        <f t="shared" si="10"/>
        <v>566</v>
      </c>
      <c r="C621" s="482">
        <v>2476</v>
      </c>
      <c r="D621" s="275" t="s">
        <v>1409</v>
      </c>
      <c r="E621" s="275" t="s">
        <v>1410</v>
      </c>
      <c r="F621" s="324"/>
      <c r="G621" s="479">
        <v>40300527971</v>
      </c>
      <c r="H621" s="275" t="s">
        <v>13</v>
      </c>
      <c r="I621" s="275" t="s">
        <v>142</v>
      </c>
      <c r="J621" s="280">
        <v>11200</v>
      </c>
      <c r="K621" s="275" t="s">
        <v>1580</v>
      </c>
      <c r="L621" s="434"/>
      <c r="M621" s="435"/>
    </row>
    <row r="622" spans="1:13" ht="43.2" x14ac:dyDescent="0.25">
      <c r="A622" s="255">
        <v>477</v>
      </c>
      <c r="B622" s="274">
        <f t="shared" si="10"/>
        <v>567</v>
      </c>
      <c r="C622" s="482">
        <v>2477</v>
      </c>
      <c r="D622" s="275" t="s">
        <v>1411</v>
      </c>
      <c r="E622" s="275" t="s">
        <v>1138</v>
      </c>
      <c r="F622" s="324"/>
      <c r="G622" s="479">
        <v>40400351986</v>
      </c>
      <c r="H622" s="275" t="s">
        <v>13</v>
      </c>
      <c r="I622" s="275" t="s">
        <v>142</v>
      </c>
      <c r="J622" s="280">
        <v>31080</v>
      </c>
      <c r="K622" s="275" t="s">
        <v>1578</v>
      </c>
      <c r="L622" s="434"/>
      <c r="M622" s="435"/>
    </row>
    <row r="623" spans="1:13" ht="43.2" x14ac:dyDescent="0.25">
      <c r="A623" s="255">
        <v>478</v>
      </c>
      <c r="B623" s="274">
        <f t="shared" si="10"/>
        <v>568</v>
      </c>
      <c r="C623" s="482">
        <v>2478</v>
      </c>
      <c r="D623" s="275" t="s">
        <v>1412</v>
      </c>
      <c r="E623" s="275" t="s">
        <v>1413</v>
      </c>
      <c r="F623" s="324"/>
      <c r="G623" s="479">
        <v>40300477336</v>
      </c>
      <c r="H623" s="275" t="s">
        <v>13</v>
      </c>
      <c r="I623" s="275" t="s">
        <v>142</v>
      </c>
      <c r="J623" s="280">
        <v>3780</v>
      </c>
      <c r="K623" s="275" t="s">
        <v>1580</v>
      </c>
      <c r="L623" s="434"/>
      <c r="M623" s="435"/>
    </row>
    <row r="624" spans="1:13" ht="43.2" x14ac:dyDescent="0.25">
      <c r="A624" s="255">
        <v>479</v>
      </c>
      <c r="B624" s="274">
        <f t="shared" si="10"/>
        <v>569</v>
      </c>
      <c r="C624" s="482">
        <v>2479</v>
      </c>
      <c r="D624" s="275" t="s">
        <v>1414</v>
      </c>
      <c r="E624" s="275" t="s">
        <v>1415</v>
      </c>
      <c r="F624" s="324"/>
      <c r="G624" s="479">
        <v>40300164781</v>
      </c>
      <c r="H624" s="275" t="s">
        <v>13</v>
      </c>
      <c r="I624" s="275" t="s">
        <v>142</v>
      </c>
      <c r="J624" s="280">
        <v>7000</v>
      </c>
      <c r="K624" s="275" t="s">
        <v>1578</v>
      </c>
      <c r="L624" s="434"/>
      <c r="M624" s="435"/>
    </row>
    <row r="625" spans="1:13" ht="43.2" x14ac:dyDescent="0.25">
      <c r="A625" s="255">
        <v>480</v>
      </c>
      <c r="B625" s="274">
        <f t="shared" si="10"/>
        <v>570</v>
      </c>
      <c r="C625" s="482">
        <v>2480</v>
      </c>
      <c r="D625" s="275" t="s">
        <v>1416</v>
      </c>
      <c r="E625" s="275" t="s">
        <v>1140</v>
      </c>
      <c r="F625" s="324"/>
      <c r="G625" s="479">
        <v>40600805517</v>
      </c>
      <c r="H625" s="275" t="s">
        <v>13</v>
      </c>
      <c r="I625" s="275" t="s">
        <v>142</v>
      </c>
      <c r="J625" s="280">
        <v>5600</v>
      </c>
      <c r="K625" s="275" t="s">
        <v>1578</v>
      </c>
      <c r="L625" s="434"/>
      <c r="M625" s="435"/>
    </row>
    <row r="626" spans="1:13" ht="43.2" x14ac:dyDescent="0.25">
      <c r="A626" s="255">
        <v>481</v>
      </c>
      <c r="B626" s="274">
        <f t="shared" si="10"/>
        <v>571</v>
      </c>
      <c r="C626" s="482">
        <v>2481</v>
      </c>
      <c r="D626" s="275" t="s">
        <v>1417</v>
      </c>
      <c r="E626" s="275" t="s">
        <v>1418</v>
      </c>
      <c r="F626" s="324"/>
      <c r="G626" s="479">
        <v>40100620356</v>
      </c>
      <c r="H626" s="275" t="s">
        <v>13</v>
      </c>
      <c r="I626" s="275" t="s">
        <v>142</v>
      </c>
      <c r="J626" s="280">
        <v>4000</v>
      </c>
      <c r="K626" s="275" t="s">
        <v>1582</v>
      </c>
      <c r="L626" s="434"/>
      <c r="M626" s="435"/>
    </row>
    <row r="627" spans="1:13" ht="57.6" x14ac:dyDescent="0.25">
      <c r="A627" s="255">
        <v>482</v>
      </c>
      <c r="B627" s="274">
        <f t="shared" si="10"/>
        <v>572</v>
      </c>
      <c r="C627" s="482">
        <v>2482</v>
      </c>
      <c r="D627" s="275" t="s">
        <v>1419</v>
      </c>
      <c r="E627" s="275" t="s">
        <v>1420</v>
      </c>
      <c r="F627" s="324"/>
      <c r="G627" s="479">
        <v>40900337813</v>
      </c>
      <c r="H627" s="275" t="s">
        <v>13</v>
      </c>
      <c r="I627" s="275" t="s">
        <v>142</v>
      </c>
      <c r="J627" s="280">
        <v>750375</v>
      </c>
      <c r="K627" s="275" t="s">
        <v>1582</v>
      </c>
      <c r="L627" s="434"/>
      <c r="M627" s="435"/>
    </row>
    <row r="628" spans="1:13" ht="43.2" x14ac:dyDescent="0.25">
      <c r="A628" s="255">
        <v>483</v>
      </c>
      <c r="B628" s="274">
        <f t="shared" si="10"/>
        <v>573</v>
      </c>
      <c r="C628" s="482">
        <v>2483</v>
      </c>
      <c r="D628" s="275" t="s">
        <v>1421</v>
      </c>
      <c r="E628" s="275" t="s">
        <v>1142</v>
      </c>
      <c r="F628" s="324"/>
      <c r="G628" s="479">
        <v>40200335306</v>
      </c>
      <c r="H628" s="275" t="s">
        <v>13</v>
      </c>
      <c r="I628" s="275" t="s">
        <v>142</v>
      </c>
      <c r="J628" s="280">
        <v>2800</v>
      </c>
      <c r="K628" s="275" t="s">
        <v>1578</v>
      </c>
      <c r="L628" s="434"/>
      <c r="M628" s="435"/>
    </row>
    <row r="629" spans="1:13" ht="43.2" x14ac:dyDescent="0.25">
      <c r="A629" s="255">
        <v>484</v>
      </c>
      <c r="B629" s="274">
        <f t="shared" si="10"/>
        <v>574</v>
      </c>
      <c r="C629" s="482">
        <v>2484</v>
      </c>
      <c r="D629" s="275" t="s">
        <v>1422</v>
      </c>
      <c r="E629" s="275" t="s">
        <v>1423</v>
      </c>
      <c r="F629" s="324"/>
      <c r="G629" s="479">
        <v>40100845751</v>
      </c>
      <c r="H629" s="275" t="s">
        <v>13</v>
      </c>
      <c r="I629" s="275" t="s">
        <v>142</v>
      </c>
      <c r="J629" s="280">
        <v>50400</v>
      </c>
      <c r="K629" s="275" t="s">
        <v>1580</v>
      </c>
      <c r="L629" s="434"/>
      <c r="M629" s="435"/>
    </row>
    <row r="630" spans="1:13" ht="43.2" x14ac:dyDescent="0.25">
      <c r="A630" s="255">
        <v>485</v>
      </c>
      <c r="B630" s="274">
        <f t="shared" si="10"/>
        <v>575</v>
      </c>
      <c r="C630" s="482">
        <v>2485</v>
      </c>
      <c r="D630" s="275" t="s">
        <v>1424</v>
      </c>
      <c r="E630" s="275" t="s">
        <v>1423</v>
      </c>
      <c r="F630" s="324"/>
      <c r="G630" s="479">
        <v>40100845751</v>
      </c>
      <c r="H630" s="275" t="s">
        <v>13</v>
      </c>
      <c r="I630" s="275" t="s">
        <v>142</v>
      </c>
      <c r="J630" s="280">
        <v>31200</v>
      </c>
      <c r="K630" s="275" t="s">
        <v>1582</v>
      </c>
      <c r="L630" s="434"/>
      <c r="M630" s="435"/>
    </row>
    <row r="631" spans="1:13" ht="43.2" x14ac:dyDescent="0.25">
      <c r="A631" s="255">
        <v>486</v>
      </c>
      <c r="B631" s="274">
        <f t="shared" si="10"/>
        <v>576</v>
      </c>
      <c r="C631" s="482">
        <v>2486</v>
      </c>
      <c r="D631" s="275" t="s">
        <v>1425</v>
      </c>
      <c r="E631" s="275" t="s">
        <v>1426</v>
      </c>
      <c r="F631" s="324"/>
      <c r="G631" s="479">
        <v>41105319000</v>
      </c>
      <c r="H631" s="275" t="s">
        <v>13</v>
      </c>
      <c r="I631" s="275" t="s">
        <v>142</v>
      </c>
      <c r="J631" s="280">
        <v>120000</v>
      </c>
      <c r="K631" s="275" t="s">
        <v>1580</v>
      </c>
      <c r="L631" s="434"/>
      <c r="M631" s="435"/>
    </row>
    <row r="632" spans="1:13" ht="43.2" x14ac:dyDescent="0.25">
      <c r="A632" s="255">
        <v>487</v>
      </c>
      <c r="B632" s="274">
        <f t="shared" si="10"/>
        <v>577</v>
      </c>
      <c r="C632" s="482">
        <v>2487</v>
      </c>
      <c r="D632" s="275" t="s">
        <v>1018</v>
      </c>
      <c r="E632" s="275" t="s">
        <v>1143</v>
      </c>
      <c r="F632" s="324"/>
      <c r="G632" s="479">
        <v>40900410527</v>
      </c>
      <c r="H632" s="275" t="s">
        <v>13</v>
      </c>
      <c r="I632" s="275" t="s">
        <v>142</v>
      </c>
      <c r="J632" s="280">
        <v>401580</v>
      </c>
      <c r="K632" s="275" t="s">
        <v>1582</v>
      </c>
      <c r="L632" s="434"/>
      <c r="M632" s="435"/>
    </row>
    <row r="633" spans="1:13" ht="43.2" x14ac:dyDescent="0.25">
      <c r="A633" s="255">
        <v>488</v>
      </c>
      <c r="B633" s="274">
        <f t="shared" si="10"/>
        <v>578</v>
      </c>
      <c r="C633" s="482">
        <v>2488</v>
      </c>
      <c r="D633" s="275" t="s">
        <v>1427</v>
      </c>
      <c r="E633" s="275" t="s">
        <v>1428</v>
      </c>
      <c r="F633" s="324"/>
      <c r="G633" s="479">
        <v>40600409506</v>
      </c>
      <c r="H633" s="275" t="s">
        <v>13</v>
      </c>
      <c r="I633" s="275" t="s">
        <v>142</v>
      </c>
      <c r="J633" s="280">
        <v>21000</v>
      </c>
      <c r="K633" s="275" t="s">
        <v>1578</v>
      </c>
      <c r="L633" s="434"/>
      <c r="M633" s="435"/>
    </row>
    <row r="634" spans="1:13" ht="43.2" x14ac:dyDescent="0.25">
      <c r="A634" s="255">
        <v>489</v>
      </c>
      <c r="B634" s="274">
        <f t="shared" si="10"/>
        <v>579</v>
      </c>
      <c r="C634" s="482">
        <v>2489</v>
      </c>
      <c r="D634" s="275" t="s">
        <v>1429</v>
      </c>
      <c r="E634" s="275" t="s">
        <v>1430</v>
      </c>
      <c r="F634" s="324"/>
      <c r="G634" s="479">
        <v>40501539550</v>
      </c>
      <c r="H634" s="275" t="s">
        <v>13</v>
      </c>
      <c r="I634" s="275" t="s">
        <v>142</v>
      </c>
      <c r="J634" s="280">
        <v>9800</v>
      </c>
      <c r="K634" s="275" t="s">
        <v>1580</v>
      </c>
      <c r="L634" s="434"/>
      <c r="M634" s="435"/>
    </row>
    <row r="635" spans="1:13" ht="43.2" x14ac:dyDescent="0.25">
      <c r="A635" s="255">
        <v>490</v>
      </c>
      <c r="B635" s="274">
        <f t="shared" si="10"/>
        <v>580</v>
      </c>
      <c r="C635" s="482">
        <v>2490</v>
      </c>
      <c r="D635" s="275" t="s">
        <v>1431</v>
      </c>
      <c r="E635" s="275" t="s">
        <v>1432</v>
      </c>
      <c r="F635" s="324"/>
      <c r="G635" s="479">
        <v>40500880863</v>
      </c>
      <c r="H635" s="275" t="s">
        <v>13</v>
      </c>
      <c r="I635" s="275" t="s">
        <v>142</v>
      </c>
      <c r="J635" s="280">
        <v>5600</v>
      </c>
      <c r="K635" s="275" t="s">
        <v>1580</v>
      </c>
      <c r="L635" s="434"/>
      <c r="M635" s="435"/>
    </row>
    <row r="636" spans="1:13" ht="43.2" x14ac:dyDescent="0.25">
      <c r="A636" s="255">
        <v>491</v>
      </c>
      <c r="B636" s="274">
        <f t="shared" si="10"/>
        <v>581</v>
      </c>
      <c r="C636" s="482">
        <v>2491</v>
      </c>
      <c r="D636" s="275" t="s">
        <v>1433</v>
      </c>
      <c r="E636" s="275" t="s">
        <v>1434</v>
      </c>
      <c r="F636" s="324"/>
      <c r="G636" s="479">
        <v>40600327660</v>
      </c>
      <c r="H636" s="275" t="s">
        <v>13</v>
      </c>
      <c r="I636" s="275" t="s">
        <v>142</v>
      </c>
      <c r="J636" s="280">
        <v>39300</v>
      </c>
      <c r="K636" s="275" t="s">
        <v>1579</v>
      </c>
      <c r="L636" s="434"/>
      <c r="M636" s="435"/>
    </row>
    <row r="637" spans="1:13" ht="57.6" x14ac:dyDescent="0.25">
      <c r="A637" s="255">
        <v>492</v>
      </c>
      <c r="B637" s="274">
        <f t="shared" si="10"/>
        <v>582</v>
      </c>
      <c r="C637" s="482">
        <v>2492</v>
      </c>
      <c r="D637" s="275" t="s">
        <v>1435</v>
      </c>
      <c r="E637" s="275" t="s">
        <v>1145</v>
      </c>
      <c r="F637" s="324"/>
      <c r="G637" s="479">
        <v>40300469945</v>
      </c>
      <c r="H637" s="275" t="s">
        <v>13</v>
      </c>
      <c r="I637" s="275" t="s">
        <v>142</v>
      </c>
      <c r="J637" s="280">
        <v>33000</v>
      </c>
      <c r="K637" s="275" t="s">
        <v>1581</v>
      </c>
      <c r="L637" s="434"/>
      <c r="M637" s="435"/>
    </row>
    <row r="638" spans="1:13" ht="57.6" x14ac:dyDescent="0.25">
      <c r="A638" s="255">
        <v>493</v>
      </c>
      <c r="B638" s="274">
        <f t="shared" si="10"/>
        <v>583</v>
      </c>
      <c r="C638" s="482">
        <v>2493</v>
      </c>
      <c r="D638" s="275" t="s">
        <v>1436</v>
      </c>
      <c r="E638" s="275" t="s">
        <v>1437</v>
      </c>
      <c r="F638" s="324"/>
      <c r="G638" s="479">
        <v>40300020980</v>
      </c>
      <c r="H638" s="275" t="s">
        <v>13</v>
      </c>
      <c r="I638" s="275" t="s">
        <v>142</v>
      </c>
      <c r="J638" s="280">
        <v>1680</v>
      </c>
      <c r="K638" s="275" t="s">
        <v>1581</v>
      </c>
      <c r="L638" s="434"/>
      <c r="M638" s="435"/>
    </row>
    <row r="639" spans="1:13" ht="43.2" x14ac:dyDescent="0.25">
      <c r="A639" s="255">
        <v>494</v>
      </c>
      <c r="B639" s="274">
        <f t="shared" si="10"/>
        <v>584</v>
      </c>
      <c r="C639" s="482">
        <v>2494</v>
      </c>
      <c r="D639" s="275" t="s">
        <v>1438</v>
      </c>
      <c r="E639" s="275" t="s">
        <v>1439</v>
      </c>
      <c r="F639" s="324"/>
      <c r="G639" s="479">
        <v>40401219476</v>
      </c>
      <c r="H639" s="275" t="s">
        <v>13</v>
      </c>
      <c r="I639" s="275" t="s">
        <v>142</v>
      </c>
      <c r="J639" s="280">
        <v>7000</v>
      </c>
      <c r="K639" s="275" t="s">
        <v>1580</v>
      </c>
      <c r="L639" s="434"/>
      <c r="M639" s="435"/>
    </row>
    <row r="640" spans="1:13" ht="57.6" x14ac:dyDescent="0.25">
      <c r="A640" s="255">
        <v>495</v>
      </c>
      <c r="B640" s="274">
        <f t="shared" si="10"/>
        <v>585</v>
      </c>
      <c r="C640" s="482">
        <v>2495</v>
      </c>
      <c r="D640" s="275" t="s">
        <v>1440</v>
      </c>
      <c r="E640" s="275" t="s">
        <v>1441</v>
      </c>
      <c r="F640" s="324"/>
      <c r="G640" s="479">
        <v>40801846305</v>
      </c>
      <c r="H640" s="275" t="s">
        <v>13</v>
      </c>
      <c r="I640" s="275" t="s">
        <v>142</v>
      </c>
      <c r="J640" s="280">
        <v>2800</v>
      </c>
      <c r="K640" s="275" t="s">
        <v>1578</v>
      </c>
      <c r="L640" s="434"/>
      <c r="M640" s="435"/>
    </row>
    <row r="641" spans="1:13" ht="57.6" x14ac:dyDescent="0.25">
      <c r="A641" s="255">
        <v>496</v>
      </c>
      <c r="B641" s="274">
        <f t="shared" si="10"/>
        <v>586</v>
      </c>
      <c r="C641" s="482">
        <v>2496</v>
      </c>
      <c r="D641" s="275" t="s">
        <v>1442</v>
      </c>
      <c r="E641" s="275" t="s">
        <v>1441</v>
      </c>
      <c r="F641" s="324"/>
      <c r="G641" s="479">
        <v>40801846305</v>
      </c>
      <c r="H641" s="275" t="s">
        <v>13</v>
      </c>
      <c r="I641" s="275" t="s">
        <v>142</v>
      </c>
      <c r="J641" s="280">
        <v>98738</v>
      </c>
      <c r="K641" s="275" t="s">
        <v>1582</v>
      </c>
      <c r="L641" s="434"/>
      <c r="M641" s="435"/>
    </row>
    <row r="642" spans="1:13" ht="57.6" x14ac:dyDescent="0.25">
      <c r="A642" s="255">
        <v>497</v>
      </c>
      <c r="B642" s="274">
        <f t="shared" si="10"/>
        <v>587</v>
      </c>
      <c r="C642" s="482">
        <v>2497</v>
      </c>
      <c r="D642" s="275" t="s">
        <v>1443</v>
      </c>
      <c r="E642" s="275" t="s">
        <v>1441</v>
      </c>
      <c r="F642" s="324"/>
      <c r="G642" s="479">
        <v>40801846305</v>
      </c>
      <c r="H642" s="275" t="s">
        <v>13</v>
      </c>
      <c r="I642" s="275" t="s">
        <v>142</v>
      </c>
      <c r="J642" s="280">
        <v>26200</v>
      </c>
      <c r="K642" s="275" t="s">
        <v>1581</v>
      </c>
      <c r="L642" s="434"/>
      <c r="M642" s="435"/>
    </row>
    <row r="643" spans="1:13" ht="43.2" x14ac:dyDescent="0.25">
      <c r="A643" s="255">
        <v>498</v>
      </c>
      <c r="B643" s="274">
        <f t="shared" si="10"/>
        <v>588</v>
      </c>
      <c r="C643" s="482">
        <v>2498</v>
      </c>
      <c r="D643" s="275" t="s">
        <v>1444</v>
      </c>
      <c r="E643" s="275" t="s">
        <v>1445</v>
      </c>
      <c r="F643" s="324"/>
      <c r="G643" s="479">
        <v>40400952144</v>
      </c>
      <c r="H643" s="275" t="s">
        <v>13</v>
      </c>
      <c r="I643" s="275" t="s">
        <v>142</v>
      </c>
      <c r="J643" s="280">
        <v>4200</v>
      </c>
      <c r="K643" s="275" t="s">
        <v>1582</v>
      </c>
      <c r="L643" s="434"/>
      <c r="M643" s="435"/>
    </row>
    <row r="644" spans="1:13" ht="43.2" x14ac:dyDescent="0.25">
      <c r="A644" s="255">
        <v>499</v>
      </c>
      <c r="B644" s="274">
        <f t="shared" si="10"/>
        <v>589</v>
      </c>
      <c r="C644" s="482">
        <v>2499</v>
      </c>
      <c r="D644" s="275" t="s">
        <v>1446</v>
      </c>
      <c r="E644" s="275" t="s">
        <v>1147</v>
      </c>
      <c r="F644" s="324"/>
      <c r="G644" s="479">
        <v>40200501271</v>
      </c>
      <c r="H644" s="275" t="s">
        <v>13</v>
      </c>
      <c r="I644" s="275" t="s">
        <v>142</v>
      </c>
      <c r="J644" s="280">
        <v>4760</v>
      </c>
      <c r="K644" s="275" t="s">
        <v>1578</v>
      </c>
      <c r="L644" s="434"/>
      <c r="M644" s="435"/>
    </row>
    <row r="645" spans="1:13" ht="57.6" x14ac:dyDescent="0.25">
      <c r="A645" s="255">
        <v>500</v>
      </c>
      <c r="B645" s="274">
        <f t="shared" si="10"/>
        <v>590</v>
      </c>
      <c r="C645" s="482">
        <v>2500</v>
      </c>
      <c r="D645" s="275" t="s">
        <v>1447</v>
      </c>
      <c r="E645" s="275" t="s">
        <v>1448</v>
      </c>
      <c r="F645" s="324"/>
      <c r="G645" s="479">
        <v>40401239056</v>
      </c>
      <c r="H645" s="275" t="s">
        <v>13</v>
      </c>
      <c r="I645" s="275" t="s">
        <v>142</v>
      </c>
      <c r="J645" s="280">
        <v>1680</v>
      </c>
      <c r="K645" s="275" t="s">
        <v>1578</v>
      </c>
      <c r="L645" s="434"/>
      <c r="M645" s="435"/>
    </row>
    <row r="646" spans="1:13" ht="43.2" x14ac:dyDescent="0.25">
      <c r="A646" s="255">
        <v>501</v>
      </c>
      <c r="B646" s="274">
        <f t="shared" si="10"/>
        <v>591</v>
      </c>
      <c r="C646" s="482">
        <v>2501</v>
      </c>
      <c r="D646" s="275" t="s">
        <v>1449</v>
      </c>
      <c r="E646" s="275" t="s">
        <v>75</v>
      </c>
      <c r="F646" s="324"/>
      <c r="G646" s="479">
        <v>40500945870</v>
      </c>
      <c r="H646" s="275" t="s">
        <v>13</v>
      </c>
      <c r="I646" s="275" t="s">
        <v>142</v>
      </c>
      <c r="J646" s="280">
        <v>3640</v>
      </c>
      <c r="K646" s="275" t="s">
        <v>1581</v>
      </c>
      <c r="L646" s="434"/>
      <c r="M646" s="435"/>
    </row>
    <row r="647" spans="1:13" ht="43.2" x14ac:dyDescent="0.25">
      <c r="A647" s="255">
        <v>502</v>
      </c>
      <c r="B647" s="274">
        <f t="shared" si="10"/>
        <v>592</v>
      </c>
      <c r="C647" s="482">
        <v>2502</v>
      </c>
      <c r="D647" s="275" t="s">
        <v>1450</v>
      </c>
      <c r="E647" s="275" t="s">
        <v>77</v>
      </c>
      <c r="F647" s="324"/>
      <c r="G647" s="479">
        <v>40500966197</v>
      </c>
      <c r="H647" s="275" t="s">
        <v>13</v>
      </c>
      <c r="I647" s="275" t="s">
        <v>142</v>
      </c>
      <c r="J647" s="280">
        <v>14000</v>
      </c>
      <c r="K647" s="275" t="s">
        <v>1578</v>
      </c>
      <c r="L647" s="434"/>
      <c r="M647" s="435"/>
    </row>
    <row r="648" spans="1:13" ht="43.2" x14ac:dyDescent="0.25">
      <c r="A648" s="255">
        <v>503</v>
      </c>
      <c r="B648" s="274">
        <f t="shared" si="10"/>
        <v>593</v>
      </c>
      <c r="C648" s="482">
        <v>2503</v>
      </c>
      <c r="D648" s="275" t="s">
        <v>1451</v>
      </c>
      <c r="E648" s="275" t="s">
        <v>873</v>
      </c>
      <c r="F648" s="324"/>
      <c r="G648" s="479">
        <v>40300233234</v>
      </c>
      <c r="H648" s="275" t="s">
        <v>13</v>
      </c>
      <c r="I648" s="275" t="s">
        <v>142</v>
      </c>
      <c r="J648" s="280">
        <v>28000</v>
      </c>
      <c r="K648" s="275" t="s">
        <v>1580</v>
      </c>
      <c r="L648" s="434"/>
      <c r="M648" s="435"/>
    </row>
    <row r="649" spans="1:13" ht="43.2" x14ac:dyDescent="0.25">
      <c r="A649" s="255">
        <v>504</v>
      </c>
      <c r="B649" s="274">
        <f t="shared" si="10"/>
        <v>594</v>
      </c>
      <c r="C649" s="482">
        <v>2504</v>
      </c>
      <c r="D649" s="275" t="s">
        <v>1452</v>
      </c>
      <c r="E649" s="275" t="s">
        <v>1154</v>
      </c>
      <c r="F649" s="324"/>
      <c r="G649" s="479">
        <v>40200369658</v>
      </c>
      <c r="H649" s="275" t="s">
        <v>13</v>
      </c>
      <c r="I649" s="275" t="s">
        <v>142</v>
      </c>
      <c r="J649" s="280">
        <v>14000</v>
      </c>
      <c r="K649" s="275" t="s">
        <v>1578</v>
      </c>
      <c r="L649" s="434"/>
      <c r="M649" s="435"/>
    </row>
    <row r="650" spans="1:13" ht="43.2" x14ac:dyDescent="0.25">
      <c r="A650" s="255">
        <v>505</v>
      </c>
      <c r="B650" s="274">
        <f t="shared" si="10"/>
        <v>595</v>
      </c>
      <c r="C650" s="482">
        <v>2505</v>
      </c>
      <c r="D650" s="275" t="s">
        <v>1453</v>
      </c>
      <c r="E650" s="275" t="s">
        <v>1454</v>
      </c>
      <c r="F650" s="324"/>
      <c r="G650" s="479">
        <v>40500027623</v>
      </c>
      <c r="H650" s="275" t="s">
        <v>13</v>
      </c>
      <c r="I650" s="275" t="s">
        <v>142</v>
      </c>
      <c r="J650" s="280">
        <v>441145</v>
      </c>
      <c r="K650" s="275" t="s">
        <v>1582</v>
      </c>
      <c r="L650" s="434"/>
      <c r="M650" s="435"/>
    </row>
    <row r="651" spans="1:13" ht="43.2" x14ac:dyDescent="0.25">
      <c r="A651" s="255">
        <v>506</v>
      </c>
      <c r="B651" s="274">
        <f t="shared" si="10"/>
        <v>596</v>
      </c>
      <c r="C651" s="482">
        <v>2506</v>
      </c>
      <c r="D651" s="275" t="s">
        <v>1455</v>
      </c>
      <c r="E651" s="275" t="s">
        <v>1456</v>
      </c>
      <c r="F651" s="324"/>
      <c r="G651" s="479">
        <v>40300256418</v>
      </c>
      <c r="H651" s="275" t="s">
        <v>13</v>
      </c>
      <c r="I651" s="275" t="s">
        <v>142</v>
      </c>
      <c r="J651" s="280">
        <v>11200</v>
      </c>
      <c r="K651" s="275" t="s">
        <v>1580</v>
      </c>
      <c r="L651" s="434"/>
      <c r="M651" s="435"/>
    </row>
    <row r="652" spans="1:13" ht="43.2" x14ac:dyDescent="0.25">
      <c r="A652" s="255">
        <v>507</v>
      </c>
      <c r="B652" s="274">
        <f t="shared" si="10"/>
        <v>597</v>
      </c>
      <c r="C652" s="482">
        <v>2507</v>
      </c>
      <c r="D652" s="275" t="s">
        <v>1457</v>
      </c>
      <c r="E652" s="275" t="s">
        <v>1458</v>
      </c>
      <c r="F652" s="324"/>
      <c r="G652" s="479">
        <v>40500025305</v>
      </c>
      <c r="H652" s="275" t="s">
        <v>13</v>
      </c>
      <c r="I652" s="275" t="s">
        <v>142</v>
      </c>
      <c r="J652" s="280">
        <v>21000</v>
      </c>
      <c r="K652" s="275" t="s">
        <v>1578</v>
      </c>
      <c r="L652" s="434"/>
      <c r="M652" s="435"/>
    </row>
    <row r="653" spans="1:13" ht="43.2" x14ac:dyDescent="0.25">
      <c r="A653" s="255">
        <v>508</v>
      </c>
      <c r="B653" s="274">
        <f t="shared" si="10"/>
        <v>598</v>
      </c>
      <c r="C653" s="482">
        <v>2508</v>
      </c>
      <c r="D653" s="275" t="s">
        <v>1459</v>
      </c>
      <c r="E653" s="275" t="s">
        <v>875</v>
      </c>
      <c r="F653" s="324"/>
      <c r="G653" s="479">
        <v>40400611592</v>
      </c>
      <c r="H653" s="275" t="s">
        <v>13</v>
      </c>
      <c r="I653" s="275" t="s">
        <v>142</v>
      </c>
      <c r="J653" s="280">
        <v>37800</v>
      </c>
      <c r="K653" s="275" t="s">
        <v>1579</v>
      </c>
      <c r="L653" s="434"/>
      <c r="M653" s="435"/>
    </row>
    <row r="654" spans="1:13" ht="43.2" x14ac:dyDescent="0.25">
      <c r="A654" s="255">
        <v>509</v>
      </c>
      <c r="B654" s="274">
        <f t="shared" si="10"/>
        <v>599</v>
      </c>
      <c r="C654" s="482">
        <v>2509</v>
      </c>
      <c r="D654" s="275" t="s">
        <v>1460</v>
      </c>
      <c r="E654" s="275" t="s">
        <v>78</v>
      </c>
      <c r="F654" s="324"/>
      <c r="G654" s="479">
        <v>40501056306</v>
      </c>
      <c r="H654" s="275" t="s">
        <v>13</v>
      </c>
      <c r="I654" s="275" t="s">
        <v>142</v>
      </c>
      <c r="J654" s="280">
        <v>59920</v>
      </c>
      <c r="K654" s="275" t="s">
        <v>1578</v>
      </c>
      <c r="L654" s="434"/>
      <c r="M654" s="435"/>
    </row>
    <row r="655" spans="1:13" ht="43.2" x14ac:dyDescent="0.25">
      <c r="A655" s="255">
        <v>510</v>
      </c>
      <c r="B655" s="274">
        <f t="shared" si="10"/>
        <v>600</v>
      </c>
      <c r="C655" s="482">
        <v>2510</v>
      </c>
      <c r="D655" s="275" t="s">
        <v>1461</v>
      </c>
      <c r="E655" s="275" t="s">
        <v>1462</v>
      </c>
      <c r="F655" s="324"/>
      <c r="G655" s="479">
        <v>40501049330</v>
      </c>
      <c r="H655" s="275" t="s">
        <v>13</v>
      </c>
      <c r="I655" s="275" t="s">
        <v>142</v>
      </c>
      <c r="J655" s="280">
        <v>67200</v>
      </c>
      <c r="K655" s="275" t="s">
        <v>1580</v>
      </c>
      <c r="L655" s="434"/>
      <c r="M655" s="435"/>
    </row>
    <row r="656" spans="1:13" ht="43.2" x14ac:dyDescent="0.25">
      <c r="A656" s="255">
        <v>511</v>
      </c>
      <c r="B656" s="274">
        <f t="shared" si="10"/>
        <v>601</v>
      </c>
      <c r="C656" s="482">
        <v>2511</v>
      </c>
      <c r="D656" s="275" t="s">
        <v>1463</v>
      </c>
      <c r="E656" s="275" t="s">
        <v>1464</v>
      </c>
      <c r="F656" s="324"/>
      <c r="G656" s="479">
        <v>40301399200</v>
      </c>
      <c r="H656" s="275" t="s">
        <v>13</v>
      </c>
      <c r="I656" s="275" t="s">
        <v>142</v>
      </c>
      <c r="J656" s="280">
        <v>19600</v>
      </c>
      <c r="K656" s="275" t="s">
        <v>1581</v>
      </c>
      <c r="L656" s="434"/>
      <c r="M656" s="435"/>
    </row>
    <row r="657" spans="1:13" ht="43.2" x14ac:dyDescent="0.25">
      <c r="A657" s="255">
        <v>512</v>
      </c>
      <c r="B657" s="274">
        <f t="shared" si="10"/>
        <v>602</v>
      </c>
      <c r="C657" s="482">
        <v>2512</v>
      </c>
      <c r="D657" s="275" t="s">
        <v>1465</v>
      </c>
      <c r="E657" s="275" t="s">
        <v>1466</v>
      </c>
      <c r="F657" s="324"/>
      <c r="G657" s="479">
        <v>40300340684</v>
      </c>
      <c r="H657" s="275" t="s">
        <v>13</v>
      </c>
      <c r="I657" s="275" t="s">
        <v>142</v>
      </c>
      <c r="J657" s="280">
        <v>7000</v>
      </c>
      <c r="K657" s="275" t="s">
        <v>1579</v>
      </c>
      <c r="L657" s="434"/>
      <c r="M657" s="435"/>
    </row>
    <row r="658" spans="1:13" ht="57.6" x14ac:dyDescent="0.25">
      <c r="A658" s="255">
        <v>513</v>
      </c>
      <c r="B658" s="274">
        <f t="shared" si="10"/>
        <v>603</v>
      </c>
      <c r="C658" s="482">
        <v>2513</v>
      </c>
      <c r="D658" s="275" t="s">
        <v>1467</v>
      </c>
      <c r="E658" s="275" t="s">
        <v>1468</v>
      </c>
      <c r="F658" s="324"/>
      <c r="G658" s="479">
        <v>41100836950</v>
      </c>
      <c r="H658" s="275" t="s">
        <v>13</v>
      </c>
      <c r="I658" s="275" t="s">
        <v>142</v>
      </c>
      <c r="J658" s="280">
        <v>15680</v>
      </c>
      <c r="K658" s="275" t="s">
        <v>1578</v>
      </c>
      <c r="L658" s="434"/>
      <c r="M658" s="435"/>
    </row>
    <row r="659" spans="1:13" ht="43.2" x14ac:dyDescent="0.25">
      <c r="A659" s="255">
        <v>514</v>
      </c>
      <c r="B659" s="274">
        <f t="shared" si="10"/>
        <v>604</v>
      </c>
      <c r="C659" s="482">
        <v>2514</v>
      </c>
      <c r="D659" s="275" t="s">
        <v>1469</v>
      </c>
      <c r="E659" s="275" t="s">
        <v>1470</v>
      </c>
      <c r="F659" s="324"/>
      <c r="G659" s="479">
        <v>41106956107</v>
      </c>
      <c r="H659" s="275" t="s">
        <v>13</v>
      </c>
      <c r="I659" s="275" t="s">
        <v>142</v>
      </c>
      <c r="J659" s="280">
        <v>363835</v>
      </c>
      <c r="K659" s="275" t="s">
        <v>1587</v>
      </c>
      <c r="L659" s="434"/>
      <c r="M659" s="435"/>
    </row>
    <row r="660" spans="1:13" ht="43.2" x14ac:dyDescent="0.25">
      <c r="A660" s="255">
        <v>515</v>
      </c>
      <c r="B660" s="274">
        <f t="shared" ref="B660:B723" si="11">B659+1</f>
        <v>605</v>
      </c>
      <c r="C660" s="482">
        <v>2515</v>
      </c>
      <c r="D660" s="275" t="s">
        <v>1471</v>
      </c>
      <c r="E660" s="275" t="s">
        <v>1472</v>
      </c>
      <c r="F660" s="324"/>
      <c r="G660" s="479">
        <v>40400703934</v>
      </c>
      <c r="H660" s="275" t="s">
        <v>13</v>
      </c>
      <c r="I660" s="275" t="s">
        <v>142</v>
      </c>
      <c r="J660" s="280">
        <v>5600</v>
      </c>
      <c r="K660" s="275" t="s">
        <v>1578</v>
      </c>
      <c r="L660" s="434"/>
      <c r="M660" s="435"/>
    </row>
    <row r="661" spans="1:13" ht="43.2" x14ac:dyDescent="0.25">
      <c r="A661" s="255">
        <v>516</v>
      </c>
      <c r="B661" s="274">
        <f t="shared" si="11"/>
        <v>606</v>
      </c>
      <c r="C661" s="482">
        <v>2516</v>
      </c>
      <c r="D661" s="275" t="s">
        <v>1473</v>
      </c>
      <c r="E661" s="275" t="s">
        <v>1474</v>
      </c>
      <c r="F661" s="324"/>
      <c r="G661" s="479">
        <v>40600335205</v>
      </c>
      <c r="H661" s="275" t="s">
        <v>13</v>
      </c>
      <c r="I661" s="275" t="s">
        <v>142</v>
      </c>
      <c r="J661" s="280">
        <v>35000</v>
      </c>
      <c r="K661" s="275" t="s">
        <v>1580</v>
      </c>
      <c r="L661" s="434"/>
      <c r="M661" s="435"/>
    </row>
    <row r="662" spans="1:13" ht="43.2" x14ac:dyDescent="0.25">
      <c r="A662" s="255">
        <v>517</v>
      </c>
      <c r="B662" s="274">
        <f t="shared" si="11"/>
        <v>607</v>
      </c>
      <c r="C662" s="482">
        <v>2517</v>
      </c>
      <c r="D662" s="275" t="s">
        <v>1475</v>
      </c>
      <c r="E662" s="275" t="s">
        <v>1476</v>
      </c>
      <c r="F662" s="324"/>
      <c r="G662" s="479">
        <v>40301403707</v>
      </c>
      <c r="H662" s="275" t="s">
        <v>13</v>
      </c>
      <c r="I662" s="275" t="s">
        <v>142</v>
      </c>
      <c r="J662" s="280">
        <v>4200</v>
      </c>
      <c r="K662" s="275" t="s">
        <v>1582</v>
      </c>
      <c r="L662" s="434"/>
      <c r="M662" s="435"/>
    </row>
    <row r="663" spans="1:13" ht="43.2" x14ac:dyDescent="0.25">
      <c r="A663" s="255">
        <v>518</v>
      </c>
      <c r="B663" s="274">
        <f t="shared" si="11"/>
        <v>608</v>
      </c>
      <c r="C663" s="482">
        <v>2518</v>
      </c>
      <c r="D663" s="275" t="s">
        <v>1477</v>
      </c>
      <c r="E663" s="275" t="s">
        <v>1478</v>
      </c>
      <c r="F663" s="324"/>
      <c r="G663" s="479">
        <v>40401570518</v>
      </c>
      <c r="H663" s="275" t="s">
        <v>13</v>
      </c>
      <c r="I663" s="275" t="s">
        <v>142</v>
      </c>
      <c r="J663" s="280">
        <v>4200</v>
      </c>
      <c r="K663" s="275" t="s">
        <v>1581</v>
      </c>
      <c r="L663" s="434"/>
      <c r="M663" s="435"/>
    </row>
    <row r="664" spans="1:13" ht="43.2" x14ac:dyDescent="0.25">
      <c r="A664" s="255">
        <v>519</v>
      </c>
      <c r="B664" s="274">
        <f t="shared" si="11"/>
        <v>609</v>
      </c>
      <c r="C664" s="482">
        <v>2519</v>
      </c>
      <c r="D664" s="275" t="s">
        <v>1479</v>
      </c>
      <c r="E664" s="275" t="s">
        <v>881</v>
      </c>
      <c r="F664" s="324"/>
      <c r="G664" s="479">
        <v>40400151063</v>
      </c>
      <c r="H664" s="275" t="s">
        <v>13</v>
      </c>
      <c r="I664" s="275" t="s">
        <v>142</v>
      </c>
      <c r="J664" s="280">
        <v>6720</v>
      </c>
      <c r="K664" s="275" t="s">
        <v>1581</v>
      </c>
      <c r="L664" s="434"/>
      <c r="M664" s="435"/>
    </row>
    <row r="665" spans="1:13" ht="43.2" x14ac:dyDescent="0.25">
      <c r="A665" s="255">
        <v>520</v>
      </c>
      <c r="B665" s="274">
        <f t="shared" si="11"/>
        <v>610</v>
      </c>
      <c r="C665" s="482">
        <v>2520</v>
      </c>
      <c r="D665" s="275" t="s">
        <v>1480</v>
      </c>
      <c r="E665" s="275" t="s">
        <v>1158</v>
      </c>
      <c r="F665" s="324"/>
      <c r="G665" s="479">
        <v>40501366530</v>
      </c>
      <c r="H665" s="275" t="s">
        <v>13</v>
      </c>
      <c r="I665" s="275" t="s">
        <v>142</v>
      </c>
      <c r="J665" s="280">
        <v>42800</v>
      </c>
      <c r="K665" s="275" t="s">
        <v>1581</v>
      </c>
      <c r="L665" s="434"/>
      <c r="M665" s="435"/>
    </row>
    <row r="666" spans="1:13" ht="43.2" x14ac:dyDescent="0.25">
      <c r="A666" s="255">
        <v>521</v>
      </c>
      <c r="B666" s="274">
        <f t="shared" si="11"/>
        <v>611</v>
      </c>
      <c r="C666" s="482">
        <v>2521</v>
      </c>
      <c r="D666" s="275" t="s">
        <v>1481</v>
      </c>
      <c r="E666" s="275" t="s">
        <v>1482</v>
      </c>
      <c r="F666" s="324"/>
      <c r="G666" s="479">
        <v>40300042649</v>
      </c>
      <c r="H666" s="275" t="s">
        <v>13</v>
      </c>
      <c r="I666" s="275" t="s">
        <v>142</v>
      </c>
      <c r="J666" s="280">
        <v>8960</v>
      </c>
      <c r="K666" s="275" t="s">
        <v>1581</v>
      </c>
      <c r="L666" s="434"/>
      <c r="M666" s="435"/>
    </row>
    <row r="667" spans="1:13" ht="57.6" x14ac:dyDescent="0.25">
      <c r="A667" s="255">
        <v>522</v>
      </c>
      <c r="B667" s="274">
        <f t="shared" si="11"/>
        <v>612</v>
      </c>
      <c r="C667" s="482">
        <v>2522</v>
      </c>
      <c r="D667" s="275" t="s">
        <v>1483</v>
      </c>
      <c r="E667" s="275" t="s">
        <v>1484</v>
      </c>
      <c r="F667" s="324"/>
      <c r="G667" s="479">
        <v>40600204001</v>
      </c>
      <c r="H667" s="275" t="s">
        <v>13</v>
      </c>
      <c r="I667" s="275" t="s">
        <v>142</v>
      </c>
      <c r="J667" s="280">
        <v>8400</v>
      </c>
      <c r="K667" s="275" t="s">
        <v>1581</v>
      </c>
      <c r="L667" s="434"/>
      <c r="M667" s="435"/>
    </row>
    <row r="668" spans="1:13" ht="43.2" x14ac:dyDescent="0.25">
      <c r="A668" s="255">
        <v>523</v>
      </c>
      <c r="B668" s="274">
        <f t="shared" si="11"/>
        <v>613</v>
      </c>
      <c r="C668" s="482">
        <v>2523</v>
      </c>
      <c r="D668" s="275" t="s">
        <v>1485</v>
      </c>
      <c r="E668" s="275" t="s">
        <v>1486</v>
      </c>
      <c r="F668" s="324"/>
      <c r="G668" s="479">
        <v>40300306732</v>
      </c>
      <c r="H668" s="275" t="s">
        <v>13</v>
      </c>
      <c r="I668" s="275" t="s">
        <v>142</v>
      </c>
      <c r="J668" s="280">
        <v>23520</v>
      </c>
      <c r="K668" s="275" t="s">
        <v>1580</v>
      </c>
      <c r="L668" s="434"/>
      <c r="M668" s="435"/>
    </row>
    <row r="669" spans="1:13" ht="43.2" x14ac:dyDescent="0.25">
      <c r="A669" s="255">
        <v>524</v>
      </c>
      <c r="B669" s="274">
        <f t="shared" si="11"/>
        <v>614</v>
      </c>
      <c r="C669" s="482">
        <v>2524</v>
      </c>
      <c r="D669" s="275" t="s">
        <v>1487</v>
      </c>
      <c r="E669" s="275" t="s">
        <v>1488</v>
      </c>
      <c r="F669" s="324"/>
      <c r="G669" s="479">
        <v>40300278250</v>
      </c>
      <c r="H669" s="275" t="s">
        <v>13</v>
      </c>
      <c r="I669" s="275" t="s">
        <v>142</v>
      </c>
      <c r="J669" s="280">
        <v>5600</v>
      </c>
      <c r="K669" s="275" t="s">
        <v>1580</v>
      </c>
      <c r="L669" s="434"/>
      <c r="M669" s="435"/>
    </row>
    <row r="670" spans="1:13" ht="43.2" x14ac:dyDescent="0.25">
      <c r="A670" s="255">
        <v>525</v>
      </c>
      <c r="B670" s="274">
        <f t="shared" si="11"/>
        <v>615</v>
      </c>
      <c r="C670" s="482">
        <v>2525</v>
      </c>
      <c r="D670" s="275" t="s">
        <v>1489</v>
      </c>
      <c r="E670" s="275" t="s">
        <v>1490</v>
      </c>
      <c r="F670" s="324"/>
      <c r="G670" s="479">
        <v>40400717990</v>
      </c>
      <c r="H670" s="275" t="s">
        <v>13</v>
      </c>
      <c r="I670" s="275" t="s">
        <v>142</v>
      </c>
      <c r="J670" s="280">
        <v>8680</v>
      </c>
      <c r="K670" s="275" t="s">
        <v>1580</v>
      </c>
      <c r="L670" s="434"/>
      <c r="M670" s="435"/>
    </row>
    <row r="671" spans="1:13" ht="43.2" x14ac:dyDescent="0.25">
      <c r="A671" s="255">
        <v>526</v>
      </c>
      <c r="B671" s="274">
        <f t="shared" si="11"/>
        <v>616</v>
      </c>
      <c r="C671" s="482">
        <v>2526</v>
      </c>
      <c r="D671" s="275" t="s">
        <v>1491</v>
      </c>
      <c r="E671" s="275" t="s">
        <v>1492</v>
      </c>
      <c r="F671" s="324"/>
      <c r="G671" s="479">
        <v>40300469230</v>
      </c>
      <c r="H671" s="275" t="s">
        <v>13</v>
      </c>
      <c r="I671" s="275" t="s">
        <v>142</v>
      </c>
      <c r="J671" s="280">
        <v>8400</v>
      </c>
      <c r="K671" s="275" t="s">
        <v>1578</v>
      </c>
      <c r="L671" s="434"/>
      <c r="M671" s="435"/>
    </row>
    <row r="672" spans="1:13" ht="43.2" x14ac:dyDescent="0.25">
      <c r="A672" s="255">
        <v>527</v>
      </c>
      <c r="B672" s="274">
        <f t="shared" si="11"/>
        <v>617</v>
      </c>
      <c r="C672" s="482">
        <v>2527</v>
      </c>
      <c r="D672" s="275" t="s">
        <v>1493</v>
      </c>
      <c r="E672" s="275" t="s">
        <v>1494</v>
      </c>
      <c r="F672" s="324"/>
      <c r="G672" s="480">
        <v>332910886367</v>
      </c>
      <c r="H672" s="275" t="s">
        <v>13</v>
      </c>
      <c r="I672" s="275" t="s">
        <v>142</v>
      </c>
      <c r="J672" s="280">
        <v>425430</v>
      </c>
      <c r="K672" s="275" t="s">
        <v>1582</v>
      </c>
      <c r="L672" s="434"/>
      <c r="M672" s="435"/>
    </row>
    <row r="673" spans="1:13" ht="43.2" x14ac:dyDescent="0.25">
      <c r="A673" s="255">
        <v>528</v>
      </c>
      <c r="B673" s="274">
        <f t="shared" si="11"/>
        <v>618</v>
      </c>
      <c r="C673" s="482">
        <v>2528</v>
      </c>
      <c r="D673" s="275" t="s">
        <v>1495</v>
      </c>
      <c r="E673" s="275" t="s">
        <v>1496</v>
      </c>
      <c r="F673" s="324"/>
      <c r="G673" s="479">
        <v>40301039007</v>
      </c>
      <c r="H673" s="275" t="s">
        <v>13</v>
      </c>
      <c r="I673" s="275" t="s">
        <v>142</v>
      </c>
      <c r="J673" s="280">
        <v>22400</v>
      </c>
      <c r="K673" s="275" t="s">
        <v>1578</v>
      </c>
      <c r="L673" s="434"/>
      <c r="M673" s="435"/>
    </row>
    <row r="674" spans="1:13" ht="57.6" x14ac:dyDescent="0.25">
      <c r="A674" s="255">
        <v>529</v>
      </c>
      <c r="B674" s="274">
        <f t="shared" si="11"/>
        <v>619</v>
      </c>
      <c r="C674" s="482">
        <v>2529</v>
      </c>
      <c r="D674" s="275" t="s">
        <v>1497</v>
      </c>
      <c r="E674" s="275" t="s">
        <v>81</v>
      </c>
      <c r="F674" s="324"/>
      <c r="G674" s="479">
        <v>40501168585</v>
      </c>
      <c r="H674" s="275" t="s">
        <v>13</v>
      </c>
      <c r="I674" s="275" t="s">
        <v>142</v>
      </c>
      <c r="J674" s="280">
        <v>2800</v>
      </c>
      <c r="K674" s="275" t="s">
        <v>1578</v>
      </c>
      <c r="L674" s="434"/>
      <c r="M674" s="435"/>
    </row>
    <row r="675" spans="1:13" ht="43.2" x14ac:dyDescent="0.25">
      <c r="A675" s="255">
        <v>530</v>
      </c>
      <c r="B675" s="274">
        <f t="shared" si="11"/>
        <v>620</v>
      </c>
      <c r="C675" s="482">
        <v>2530</v>
      </c>
      <c r="D675" s="275" t="s">
        <v>1498</v>
      </c>
      <c r="E675" s="275" t="s">
        <v>1499</v>
      </c>
      <c r="F675" s="324"/>
      <c r="G675" s="479">
        <v>40300576753</v>
      </c>
      <c r="H675" s="275" t="s">
        <v>13</v>
      </c>
      <c r="I675" s="275" t="s">
        <v>142</v>
      </c>
      <c r="J675" s="280">
        <v>7000</v>
      </c>
      <c r="K675" s="275" t="s">
        <v>1578</v>
      </c>
      <c r="L675" s="434"/>
      <c r="M675" s="435"/>
    </row>
    <row r="676" spans="1:13" ht="43.2" x14ac:dyDescent="0.25">
      <c r="A676" s="255">
        <v>531</v>
      </c>
      <c r="B676" s="274">
        <f t="shared" si="11"/>
        <v>621</v>
      </c>
      <c r="C676" s="482">
        <v>2531</v>
      </c>
      <c r="D676" s="275" t="s">
        <v>1500</v>
      </c>
      <c r="E676" s="275" t="s">
        <v>1501</v>
      </c>
      <c r="F676" s="324"/>
      <c r="G676" s="479">
        <v>40400287547</v>
      </c>
      <c r="H676" s="275" t="s">
        <v>13</v>
      </c>
      <c r="I676" s="275" t="s">
        <v>142</v>
      </c>
      <c r="J676" s="280">
        <v>43400</v>
      </c>
      <c r="K676" s="275" t="s">
        <v>1580</v>
      </c>
      <c r="L676" s="434"/>
      <c r="M676" s="435"/>
    </row>
    <row r="677" spans="1:13" ht="43.2" x14ac:dyDescent="0.25">
      <c r="A677" s="255">
        <v>532</v>
      </c>
      <c r="B677" s="274">
        <f t="shared" si="11"/>
        <v>622</v>
      </c>
      <c r="C677" s="482">
        <v>2532</v>
      </c>
      <c r="D677" s="275" t="s">
        <v>1502</v>
      </c>
      <c r="E677" s="275" t="s">
        <v>1503</v>
      </c>
      <c r="F677" s="324"/>
      <c r="G677" s="479">
        <v>40301650784</v>
      </c>
      <c r="H677" s="275" t="s">
        <v>13</v>
      </c>
      <c r="I677" s="275" t="s">
        <v>142</v>
      </c>
      <c r="J677" s="280">
        <v>12500</v>
      </c>
      <c r="K677" s="275" t="s">
        <v>1579</v>
      </c>
      <c r="L677" s="434"/>
      <c r="M677" s="435"/>
    </row>
    <row r="678" spans="1:13" ht="43.2" x14ac:dyDescent="0.25">
      <c r="A678" s="255">
        <v>533</v>
      </c>
      <c r="B678" s="274">
        <f t="shared" si="11"/>
        <v>623</v>
      </c>
      <c r="C678" s="482">
        <v>2533</v>
      </c>
      <c r="D678" s="275" t="s">
        <v>1504</v>
      </c>
      <c r="E678" s="275" t="s">
        <v>1505</v>
      </c>
      <c r="F678" s="324"/>
      <c r="G678" s="479">
        <v>40300631404</v>
      </c>
      <c r="H678" s="275" t="s">
        <v>13</v>
      </c>
      <c r="I678" s="275" t="s">
        <v>142</v>
      </c>
      <c r="J678" s="280">
        <v>22400</v>
      </c>
      <c r="K678" s="275" t="s">
        <v>1581</v>
      </c>
      <c r="L678" s="434"/>
      <c r="M678" s="435"/>
    </row>
    <row r="679" spans="1:13" ht="43.2" x14ac:dyDescent="0.25">
      <c r="A679" s="255">
        <v>534</v>
      </c>
      <c r="B679" s="274">
        <f t="shared" si="11"/>
        <v>624</v>
      </c>
      <c r="C679" s="482">
        <v>2534</v>
      </c>
      <c r="D679" s="275" t="s">
        <v>1506</v>
      </c>
      <c r="E679" s="275" t="s">
        <v>1505</v>
      </c>
      <c r="F679" s="324"/>
      <c r="G679" s="479">
        <v>40300631404</v>
      </c>
      <c r="H679" s="275" t="s">
        <v>13</v>
      </c>
      <c r="I679" s="275" t="s">
        <v>142</v>
      </c>
      <c r="J679" s="280">
        <v>30000</v>
      </c>
      <c r="K679" s="275" t="s">
        <v>1579</v>
      </c>
      <c r="L679" s="434"/>
      <c r="M679" s="435"/>
    </row>
    <row r="680" spans="1:13" ht="43.2" x14ac:dyDescent="0.25">
      <c r="A680" s="255">
        <v>535</v>
      </c>
      <c r="B680" s="274">
        <f t="shared" si="11"/>
        <v>625</v>
      </c>
      <c r="C680" s="482">
        <v>2535</v>
      </c>
      <c r="D680" s="275" t="s">
        <v>1507</v>
      </c>
      <c r="E680" s="275" t="s">
        <v>1508</v>
      </c>
      <c r="F680" s="324"/>
      <c r="G680" s="479">
        <v>40401126214</v>
      </c>
      <c r="H680" s="275" t="s">
        <v>13</v>
      </c>
      <c r="I680" s="275" t="s">
        <v>142</v>
      </c>
      <c r="J680" s="280">
        <v>5600</v>
      </c>
      <c r="K680" s="275" t="s">
        <v>1580</v>
      </c>
      <c r="L680" s="434"/>
      <c r="M680" s="435"/>
    </row>
    <row r="681" spans="1:13" ht="43.2" x14ac:dyDescent="0.25">
      <c r="A681" s="255">
        <v>536</v>
      </c>
      <c r="B681" s="274">
        <f t="shared" si="11"/>
        <v>626</v>
      </c>
      <c r="C681" s="482">
        <v>2536</v>
      </c>
      <c r="D681" s="275" t="s">
        <v>1509</v>
      </c>
      <c r="E681" s="275" t="s">
        <v>1510</v>
      </c>
      <c r="F681" s="324"/>
      <c r="G681" s="479">
        <v>40300179611</v>
      </c>
      <c r="H681" s="275" t="s">
        <v>13</v>
      </c>
      <c r="I681" s="275" t="s">
        <v>142</v>
      </c>
      <c r="J681" s="280">
        <v>10080</v>
      </c>
      <c r="K681" s="275" t="s">
        <v>1580</v>
      </c>
      <c r="L681" s="434"/>
      <c r="M681" s="435"/>
    </row>
    <row r="682" spans="1:13" ht="43.2" x14ac:dyDescent="0.25">
      <c r="A682" s="255">
        <v>537</v>
      </c>
      <c r="B682" s="274">
        <f t="shared" si="11"/>
        <v>627</v>
      </c>
      <c r="C682" s="482">
        <v>2537</v>
      </c>
      <c r="D682" s="275" t="s">
        <v>1511</v>
      </c>
      <c r="E682" s="275" t="s">
        <v>1512</v>
      </c>
      <c r="F682" s="324"/>
      <c r="G682" s="479">
        <v>40501164245</v>
      </c>
      <c r="H682" s="275" t="s">
        <v>13</v>
      </c>
      <c r="I682" s="275" t="s">
        <v>142</v>
      </c>
      <c r="J682" s="280">
        <v>12600</v>
      </c>
      <c r="K682" s="275" t="s">
        <v>1581</v>
      </c>
      <c r="L682" s="434"/>
      <c r="M682" s="435"/>
    </row>
    <row r="683" spans="1:13" ht="43.2" x14ac:dyDescent="0.25">
      <c r="A683" s="255">
        <v>538</v>
      </c>
      <c r="B683" s="274">
        <f t="shared" si="11"/>
        <v>628</v>
      </c>
      <c r="C683" s="482">
        <v>2538</v>
      </c>
      <c r="D683" s="275" t="s">
        <v>1513</v>
      </c>
      <c r="E683" s="275" t="s">
        <v>1514</v>
      </c>
      <c r="F683" s="324"/>
      <c r="G683" s="479">
        <v>40800360600</v>
      </c>
      <c r="H683" s="275" t="s">
        <v>13</v>
      </c>
      <c r="I683" s="275" t="s">
        <v>142</v>
      </c>
      <c r="J683" s="280">
        <v>134901</v>
      </c>
      <c r="K683" s="275" t="s">
        <v>1582</v>
      </c>
      <c r="L683" s="434"/>
      <c r="M683" s="435"/>
    </row>
    <row r="684" spans="1:13" ht="43.2" x14ac:dyDescent="0.25">
      <c r="A684" s="255">
        <v>539</v>
      </c>
      <c r="B684" s="274">
        <f t="shared" si="11"/>
        <v>629</v>
      </c>
      <c r="C684" s="482">
        <v>2539</v>
      </c>
      <c r="D684" s="275" t="s">
        <v>1515</v>
      </c>
      <c r="E684" s="275" t="s">
        <v>1516</v>
      </c>
      <c r="F684" s="324"/>
      <c r="G684" s="479">
        <v>40100882802</v>
      </c>
      <c r="H684" s="275" t="s">
        <v>13</v>
      </c>
      <c r="I684" s="275" t="s">
        <v>142</v>
      </c>
      <c r="J684" s="280">
        <v>11760</v>
      </c>
      <c r="K684" s="275" t="s">
        <v>1580</v>
      </c>
      <c r="L684" s="434"/>
      <c r="M684" s="435"/>
    </row>
    <row r="685" spans="1:13" ht="43.2" x14ac:dyDescent="0.25">
      <c r="A685" s="255">
        <v>540</v>
      </c>
      <c r="B685" s="274">
        <f t="shared" si="11"/>
        <v>630</v>
      </c>
      <c r="C685" s="482">
        <v>2540</v>
      </c>
      <c r="D685" s="275" t="s">
        <v>1517</v>
      </c>
      <c r="E685" s="275" t="s">
        <v>1516</v>
      </c>
      <c r="F685" s="324"/>
      <c r="G685" s="479">
        <v>40100882802</v>
      </c>
      <c r="H685" s="275" t="s">
        <v>13</v>
      </c>
      <c r="I685" s="275" t="s">
        <v>142</v>
      </c>
      <c r="J685" s="280">
        <v>42638</v>
      </c>
      <c r="K685" s="275" t="s">
        <v>1583</v>
      </c>
      <c r="L685" s="434"/>
      <c r="M685" s="435"/>
    </row>
    <row r="686" spans="1:13" ht="43.2" x14ac:dyDescent="0.25">
      <c r="A686" s="255">
        <v>541</v>
      </c>
      <c r="B686" s="274">
        <f t="shared" si="11"/>
        <v>631</v>
      </c>
      <c r="C686" s="482">
        <v>2541</v>
      </c>
      <c r="D686" s="275" t="s">
        <v>1518</v>
      </c>
      <c r="E686" s="275" t="s">
        <v>1174</v>
      </c>
      <c r="F686" s="324"/>
      <c r="G686" s="479">
        <v>40300024907</v>
      </c>
      <c r="H686" s="275" t="s">
        <v>13</v>
      </c>
      <c r="I686" s="275" t="s">
        <v>142</v>
      </c>
      <c r="J686" s="280">
        <v>22360</v>
      </c>
      <c r="K686" s="275" t="s">
        <v>1581</v>
      </c>
      <c r="L686" s="434"/>
      <c r="M686" s="435"/>
    </row>
    <row r="687" spans="1:13" ht="43.2" x14ac:dyDescent="0.25">
      <c r="A687" s="255">
        <v>542</v>
      </c>
      <c r="B687" s="274">
        <f t="shared" si="11"/>
        <v>632</v>
      </c>
      <c r="C687" s="482">
        <v>2542</v>
      </c>
      <c r="D687" s="275" t="s">
        <v>1519</v>
      </c>
      <c r="E687" s="275" t="s">
        <v>1520</v>
      </c>
      <c r="F687" s="324"/>
      <c r="G687" s="479">
        <v>40400351344</v>
      </c>
      <c r="H687" s="275" t="s">
        <v>13</v>
      </c>
      <c r="I687" s="275" t="s">
        <v>142</v>
      </c>
      <c r="J687" s="280">
        <v>29120</v>
      </c>
      <c r="K687" s="275" t="s">
        <v>1578</v>
      </c>
      <c r="L687" s="434"/>
      <c r="M687" s="435"/>
    </row>
    <row r="688" spans="1:13" ht="43.2" x14ac:dyDescent="0.25">
      <c r="A688" s="255">
        <v>543</v>
      </c>
      <c r="B688" s="274">
        <f t="shared" si="11"/>
        <v>633</v>
      </c>
      <c r="C688" s="482">
        <v>2543</v>
      </c>
      <c r="D688" s="275" t="s">
        <v>1521</v>
      </c>
      <c r="E688" s="275" t="s">
        <v>1522</v>
      </c>
      <c r="F688" s="324"/>
      <c r="G688" s="479">
        <v>41102556010</v>
      </c>
      <c r="H688" s="275" t="s">
        <v>13</v>
      </c>
      <c r="I688" s="275" t="s">
        <v>142</v>
      </c>
      <c r="J688" s="280">
        <v>27160</v>
      </c>
      <c r="K688" s="275" t="s">
        <v>1580</v>
      </c>
      <c r="L688" s="434"/>
      <c r="M688" s="435"/>
    </row>
    <row r="689" spans="1:13" ht="43.2" x14ac:dyDescent="0.25">
      <c r="A689" s="255">
        <v>544</v>
      </c>
      <c r="B689" s="274">
        <f t="shared" si="11"/>
        <v>634</v>
      </c>
      <c r="C689" s="482">
        <v>2544</v>
      </c>
      <c r="D689" s="275" t="s">
        <v>1523</v>
      </c>
      <c r="E689" s="275" t="s">
        <v>1524</v>
      </c>
      <c r="F689" s="324"/>
      <c r="G689" s="479">
        <v>40400620710</v>
      </c>
      <c r="H689" s="275" t="s">
        <v>13</v>
      </c>
      <c r="I689" s="275" t="s">
        <v>142</v>
      </c>
      <c r="J689" s="280">
        <v>4760</v>
      </c>
      <c r="K689" s="275" t="s">
        <v>1581</v>
      </c>
      <c r="L689" s="434"/>
      <c r="M689" s="435"/>
    </row>
    <row r="690" spans="1:13" ht="43.2" x14ac:dyDescent="0.25">
      <c r="A690" s="255">
        <v>545</v>
      </c>
      <c r="B690" s="274">
        <f t="shared" si="11"/>
        <v>635</v>
      </c>
      <c r="C690" s="482">
        <v>2545</v>
      </c>
      <c r="D690" s="275" t="s">
        <v>1525</v>
      </c>
      <c r="E690" s="275" t="s">
        <v>1526</v>
      </c>
      <c r="F690" s="324"/>
      <c r="G690" s="479">
        <v>40300023702</v>
      </c>
      <c r="H690" s="275" t="s">
        <v>13</v>
      </c>
      <c r="I690" s="275" t="s">
        <v>142</v>
      </c>
      <c r="J690" s="280">
        <v>72800</v>
      </c>
      <c r="K690" s="275" t="s">
        <v>1578</v>
      </c>
      <c r="L690" s="434"/>
      <c r="M690" s="435"/>
    </row>
    <row r="691" spans="1:13" ht="43.2" x14ac:dyDescent="0.25">
      <c r="A691" s="255">
        <v>546</v>
      </c>
      <c r="B691" s="274">
        <f t="shared" si="11"/>
        <v>636</v>
      </c>
      <c r="C691" s="482">
        <v>2546</v>
      </c>
      <c r="D691" s="275" t="s">
        <v>1527</v>
      </c>
      <c r="E691" s="275" t="s">
        <v>1528</v>
      </c>
      <c r="F691" s="324"/>
      <c r="G691" s="479">
        <v>40501141135</v>
      </c>
      <c r="H691" s="275" t="s">
        <v>13</v>
      </c>
      <c r="I691" s="275" t="s">
        <v>142</v>
      </c>
      <c r="J691" s="280">
        <v>5600</v>
      </c>
      <c r="K691" s="275" t="s">
        <v>1578</v>
      </c>
      <c r="L691" s="434"/>
      <c r="M691" s="435"/>
    </row>
    <row r="692" spans="1:13" ht="43.2" x14ac:dyDescent="0.25">
      <c r="A692" s="255">
        <v>547</v>
      </c>
      <c r="B692" s="274">
        <f t="shared" si="11"/>
        <v>637</v>
      </c>
      <c r="C692" s="482">
        <v>2547</v>
      </c>
      <c r="D692" s="275" t="s">
        <v>1529</v>
      </c>
      <c r="E692" s="275" t="s">
        <v>1530</v>
      </c>
      <c r="F692" s="324"/>
      <c r="G692" s="479">
        <v>41106229648</v>
      </c>
      <c r="H692" s="275" t="s">
        <v>13</v>
      </c>
      <c r="I692" s="275" t="s">
        <v>142</v>
      </c>
      <c r="J692" s="280">
        <v>5600</v>
      </c>
      <c r="K692" s="275" t="s">
        <v>1578</v>
      </c>
      <c r="L692" s="434"/>
      <c r="M692" s="435"/>
    </row>
    <row r="693" spans="1:13" ht="43.2" x14ac:dyDescent="0.25">
      <c r="A693" s="255">
        <v>548</v>
      </c>
      <c r="B693" s="274">
        <f t="shared" si="11"/>
        <v>638</v>
      </c>
      <c r="C693" s="482">
        <v>2548</v>
      </c>
      <c r="D693" s="275" t="s">
        <v>1531</v>
      </c>
      <c r="E693" s="275" t="s">
        <v>1532</v>
      </c>
      <c r="F693" s="324"/>
      <c r="G693" s="479">
        <v>40300014962</v>
      </c>
      <c r="H693" s="275" t="s">
        <v>13</v>
      </c>
      <c r="I693" s="275" t="s">
        <v>142</v>
      </c>
      <c r="J693" s="280">
        <v>14000</v>
      </c>
      <c r="K693" s="275" t="s">
        <v>1578</v>
      </c>
      <c r="L693" s="434"/>
      <c r="M693" s="435"/>
    </row>
    <row r="694" spans="1:13" ht="43.2" x14ac:dyDescent="0.25">
      <c r="A694" s="255">
        <v>549</v>
      </c>
      <c r="B694" s="274">
        <f t="shared" si="11"/>
        <v>639</v>
      </c>
      <c r="C694" s="482">
        <v>2549</v>
      </c>
      <c r="D694" s="275" t="s">
        <v>758</v>
      </c>
      <c r="E694" s="275" t="s">
        <v>893</v>
      </c>
      <c r="F694" s="324"/>
      <c r="G694" s="455">
        <v>408002357</v>
      </c>
      <c r="H694" s="275" t="s">
        <v>13</v>
      </c>
      <c r="I694" s="275" t="s">
        <v>142</v>
      </c>
      <c r="J694" s="280">
        <v>533352</v>
      </c>
      <c r="K694" s="275" t="s">
        <v>1582</v>
      </c>
      <c r="L694" s="434"/>
      <c r="M694" s="435"/>
    </row>
    <row r="695" spans="1:13" ht="43.2" x14ac:dyDescent="0.25">
      <c r="A695" s="255">
        <v>550</v>
      </c>
      <c r="B695" s="274">
        <f t="shared" si="11"/>
        <v>640</v>
      </c>
      <c r="C695" s="482">
        <v>2550</v>
      </c>
      <c r="D695" s="275" t="s">
        <v>1533</v>
      </c>
      <c r="E695" s="275" t="s">
        <v>1178</v>
      </c>
      <c r="F695" s="324"/>
      <c r="G695" s="455">
        <v>411139697</v>
      </c>
      <c r="H695" s="275" t="s">
        <v>13</v>
      </c>
      <c r="I695" s="275" t="s">
        <v>142</v>
      </c>
      <c r="J695" s="280">
        <v>1020000</v>
      </c>
      <c r="K695" s="275" t="s">
        <v>1583</v>
      </c>
      <c r="L695" s="434"/>
      <c r="M695" s="435"/>
    </row>
    <row r="696" spans="1:13" ht="43.2" x14ac:dyDescent="0.25">
      <c r="A696" s="255">
        <v>551</v>
      </c>
      <c r="B696" s="274">
        <f t="shared" si="11"/>
        <v>641</v>
      </c>
      <c r="C696" s="482">
        <v>2551</v>
      </c>
      <c r="D696" s="275" t="s">
        <v>1062</v>
      </c>
      <c r="E696" s="275" t="s">
        <v>1179</v>
      </c>
      <c r="F696" s="324"/>
      <c r="G696" s="455">
        <v>411166919</v>
      </c>
      <c r="H696" s="275" t="s">
        <v>13</v>
      </c>
      <c r="I696" s="275" t="s">
        <v>142</v>
      </c>
      <c r="J696" s="280">
        <v>641466</v>
      </c>
      <c r="K696" s="275" t="s">
        <v>1582</v>
      </c>
      <c r="L696" s="434"/>
      <c r="M696" s="435"/>
    </row>
    <row r="697" spans="1:13" ht="43.2" x14ac:dyDescent="0.25">
      <c r="A697" s="255">
        <v>552</v>
      </c>
      <c r="B697" s="274">
        <f t="shared" si="11"/>
        <v>642</v>
      </c>
      <c r="C697" s="482">
        <v>2552</v>
      </c>
      <c r="D697" s="275" t="s">
        <v>642</v>
      </c>
      <c r="E697" s="275" t="s">
        <v>1534</v>
      </c>
      <c r="F697" s="324"/>
      <c r="G697" s="455">
        <v>411135396</v>
      </c>
      <c r="H697" s="275" t="s">
        <v>13</v>
      </c>
      <c r="I697" s="275" t="s">
        <v>142</v>
      </c>
      <c r="J697" s="280">
        <v>80675</v>
      </c>
      <c r="K697" s="275" t="s">
        <v>1580</v>
      </c>
      <c r="L697" s="434"/>
      <c r="M697" s="435"/>
    </row>
    <row r="698" spans="1:13" ht="43.2" x14ac:dyDescent="0.25">
      <c r="A698" s="255">
        <v>553</v>
      </c>
      <c r="B698" s="274">
        <f t="shared" si="11"/>
        <v>643</v>
      </c>
      <c r="C698" s="482">
        <v>2553</v>
      </c>
      <c r="D698" s="275" t="s">
        <v>1064</v>
      </c>
      <c r="E698" s="275" t="s">
        <v>85</v>
      </c>
      <c r="F698" s="324"/>
      <c r="G698" s="455">
        <v>406002947</v>
      </c>
      <c r="H698" s="275" t="s">
        <v>13</v>
      </c>
      <c r="I698" s="275" t="s">
        <v>142</v>
      </c>
      <c r="J698" s="280">
        <v>13892</v>
      </c>
      <c r="K698" s="275" t="s">
        <v>1579</v>
      </c>
      <c r="L698" s="434"/>
      <c r="M698" s="435"/>
    </row>
    <row r="699" spans="1:13" ht="43.2" x14ac:dyDescent="0.25">
      <c r="A699" s="255">
        <v>554</v>
      </c>
      <c r="B699" s="274">
        <f t="shared" si="11"/>
        <v>644</v>
      </c>
      <c r="C699" s="482">
        <v>2554</v>
      </c>
      <c r="D699" s="275" t="s">
        <v>1535</v>
      </c>
      <c r="E699" s="275" t="s">
        <v>1536</v>
      </c>
      <c r="F699" s="324"/>
      <c r="G699" s="455">
        <v>403005322</v>
      </c>
      <c r="H699" s="275" t="s">
        <v>13</v>
      </c>
      <c r="I699" s="275" t="s">
        <v>142</v>
      </c>
      <c r="J699" s="280">
        <v>70000</v>
      </c>
      <c r="K699" s="275" t="s">
        <v>1578</v>
      </c>
      <c r="L699" s="434"/>
      <c r="M699" s="435"/>
    </row>
    <row r="700" spans="1:13" ht="43.2" x14ac:dyDescent="0.25">
      <c r="A700" s="255">
        <v>555</v>
      </c>
      <c r="B700" s="274">
        <f t="shared" si="11"/>
        <v>645</v>
      </c>
      <c r="C700" s="482">
        <v>2555</v>
      </c>
      <c r="D700" s="275" t="s">
        <v>1537</v>
      </c>
      <c r="E700" s="275" t="s">
        <v>1538</v>
      </c>
      <c r="F700" s="324"/>
      <c r="G700" s="455">
        <v>403002850</v>
      </c>
      <c r="H700" s="275" t="s">
        <v>13</v>
      </c>
      <c r="I700" s="275" t="s">
        <v>142</v>
      </c>
      <c r="J700" s="280">
        <v>97944</v>
      </c>
      <c r="K700" s="275" t="s">
        <v>1578</v>
      </c>
      <c r="L700" s="434"/>
      <c r="M700" s="435"/>
    </row>
    <row r="701" spans="1:13" ht="43.2" x14ac:dyDescent="0.25">
      <c r="A701" s="255">
        <v>556</v>
      </c>
      <c r="B701" s="274">
        <f t="shared" si="11"/>
        <v>646</v>
      </c>
      <c r="C701" s="482">
        <v>2556</v>
      </c>
      <c r="D701" s="275" t="s">
        <v>1539</v>
      </c>
      <c r="E701" s="275" t="s">
        <v>1538</v>
      </c>
      <c r="F701" s="324"/>
      <c r="G701" s="455">
        <v>403002850</v>
      </c>
      <c r="H701" s="275" t="s">
        <v>13</v>
      </c>
      <c r="I701" s="275" t="s">
        <v>142</v>
      </c>
      <c r="J701" s="280">
        <v>47740</v>
      </c>
      <c r="K701" s="275" t="s">
        <v>1579</v>
      </c>
      <c r="L701" s="434"/>
      <c r="M701" s="435"/>
    </row>
    <row r="702" spans="1:13" ht="43.2" x14ac:dyDescent="0.25">
      <c r="A702" s="255">
        <v>557</v>
      </c>
      <c r="B702" s="274">
        <f t="shared" si="11"/>
        <v>647</v>
      </c>
      <c r="C702" s="482">
        <v>2557</v>
      </c>
      <c r="D702" s="275" t="s">
        <v>1540</v>
      </c>
      <c r="E702" s="275" t="s">
        <v>1538</v>
      </c>
      <c r="F702" s="324"/>
      <c r="G702" s="455">
        <v>403002850</v>
      </c>
      <c r="H702" s="275" t="s">
        <v>13</v>
      </c>
      <c r="I702" s="275" t="s">
        <v>142</v>
      </c>
      <c r="J702" s="280">
        <v>1200000</v>
      </c>
      <c r="K702" s="275" t="s">
        <v>1588</v>
      </c>
      <c r="L702" s="434"/>
      <c r="M702" s="435"/>
    </row>
    <row r="703" spans="1:13" ht="43.2" x14ac:dyDescent="0.25">
      <c r="A703" s="255">
        <v>558</v>
      </c>
      <c r="B703" s="274">
        <f t="shared" si="11"/>
        <v>648</v>
      </c>
      <c r="C703" s="482">
        <v>2558</v>
      </c>
      <c r="D703" s="275" t="s">
        <v>1541</v>
      </c>
      <c r="E703" s="275" t="s">
        <v>87</v>
      </c>
      <c r="F703" s="324"/>
      <c r="G703" s="455">
        <v>408015525</v>
      </c>
      <c r="H703" s="275" t="s">
        <v>13</v>
      </c>
      <c r="I703" s="275" t="s">
        <v>142</v>
      </c>
      <c r="J703" s="280">
        <v>1134000</v>
      </c>
      <c r="K703" s="275" t="s">
        <v>1583</v>
      </c>
      <c r="L703" s="434"/>
      <c r="M703" s="435"/>
    </row>
    <row r="704" spans="1:13" ht="43.2" x14ac:dyDescent="0.25">
      <c r="A704" s="255">
        <v>559</v>
      </c>
      <c r="B704" s="274">
        <f t="shared" si="11"/>
        <v>649</v>
      </c>
      <c r="C704" s="482">
        <v>2559</v>
      </c>
      <c r="D704" s="275" t="s">
        <v>1542</v>
      </c>
      <c r="E704" s="275" t="s">
        <v>1181</v>
      </c>
      <c r="F704" s="324"/>
      <c r="G704" s="455">
        <v>403002956</v>
      </c>
      <c r="H704" s="275" t="s">
        <v>13</v>
      </c>
      <c r="I704" s="275" t="s">
        <v>142</v>
      </c>
      <c r="J704" s="280">
        <v>400000</v>
      </c>
      <c r="K704" s="275" t="s">
        <v>1581</v>
      </c>
      <c r="L704" s="434"/>
      <c r="M704" s="435"/>
    </row>
    <row r="705" spans="1:13" ht="43.2" x14ac:dyDescent="0.25">
      <c r="A705" s="255">
        <v>560</v>
      </c>
      <c r="B705" s="274">
        <f t="shared" si="11"/>
        <v>650</v>
      </c>
      <c r="C705" s="482">
        <v>2560</v>
      </c>
      <c r="D705" s="275" t="s">
        <v>1543</v>
      </c>
      <c r="E705" s="275" t="s">
        <v>1181</v>
      </c>
      <c r="F705" s="324"/>
      <c r="G705" s="455">
        <v>403002956</v>
      </c>
      <c r="H705" s="275" t="s">
        <v>13</v>
      </c>
      <c r="I705" s="275" t="s">
        <v>142</v>
      </c>
      <c r="J705" s="280">
        <v>876763</v>
      </c>
      <c r="K705" s="275" t="s">
        <v>1581</v>
      </c>
      <c r="L705" s="434"/>
      <c r="M705" s="435"/>
    </row>
    <row r="706" spans="1:13" ht="43.2" x14ac:dyDescent="0.25">
      <c r="A706" s="255">
        <v>561</v>
      </c>
      <c r="B706" s="274">
        <f t="shared" si="11"/>
        <v>651</v>
      </c>
      <c r="C706" s="482">
        <v>2561</v>
      </c>
      <c r="D706" s="275" t="s">
        <v>1544</v>
      </c>
      <c r="E706" s="275" t="s">
        <v>1181</v>
      </c>
      <c r="F706" s="324"/>
      <c r="G706" s="455">
        <v>403002956</v>
      </c>
      <c r="H706" s="275" t="s">
        <v>13</v>
      </c>
      <c r="I706" s="275" t="s">
        <v>142</v>
      </c>
      <c r="J706" s="280">
        <v>584594</v>
      </c>
      <c r="K706" s="275" t="s">
        <v>1586</v>
      </c>
      <c r="L706" s="434"/>
      <c r="M706" s="435"/>
    </row>
    <row r="707" spans="1:13" ht="43.2" x14ac:dyDescent="0.25">
      <c r="A707" s="255">
        <v>562</v>
      </c>
      <c r="B707" s="274">
        <f t="shared" si="11"/>
        <v>652</v>
      </c>
      <c r="C707" s="482">
        <v>2562</v>
      </c>
      <c r="D707" s="275" t="s">
        <v>1545</v>
      </c>
      <c r="E707" s="275" t="s">
        <v>1181</v>
      </c>
      <c r="F707" s="324"/>
      <c r="G707" s="455">
        <v>403002956</v>
      </c>
      <c r="H707" s="275" t="s">
        <v>13</v>
      </c>
      <c r="I707" s="275" t="s">
        <v>142</v>
      </c>
      <c r="J707" s="280">
        <v>3029551</v>
      </c>
      <c r="K707" s="275" t="s">
        <v>1589</v>
      </c>
      <c r="L707" s="434"/>
      <c r="M707" s="435"/>
    </row>
    <row r="708" spans="1:13" ht="43.2" x14ac:dyDescent="0.25">
      <c r="A708" s="255">
        <v>563</v>
      </c>
      <c r="B708" s="274">
        <f t="shared" si="11"/>
        <v>653</v>
      </c>
      <c r="C708" s="482">
        <v>2563</v>
      </c>
      <c r="D708" s="275" t="s">
        <v>1068</v>
      </c>
      <c r="E708" s="275" t="s">
        <v>895</v>
      </c>
      <c r="F708" s="324"/>
      <c r="G708" s="455">
        <v>403004946</v>
      </c>
      <c r="H708" s="275" t="s">
        <v>13</v>
      </c>
      <c r="I708" s="275" t="s">
        <v>142</v>
      </c>
      <c r="J708" s="280">
        <v>21000</v>
      </c>
      <c r="K708" s="275" t="s">
        <v>1579</v>
      </c>
      <c r="L708" s="434"/>
      <c r="M708" s="435"/>
    </row>
    <row r="709" spans="1:13" ht="43.2" x14ac:dyDescent="0.25">
      <c r="A709" s="255">
        <v>564</v>
      </c>
      <c r="B709" s="274">
        <f t="shared" si="11"/>
        <v>654</v>
      </c>
      <c r="C709" s="482">
        <v>2564</v>
      </c>
      <c r="D709" s="275" t="s">
        <v>1546</v>
      </c>
      <c r="E709" s="275" t="s">
        <v>1547</v>
      </c>
      <c r="F709" s="324"/>
      <c r="G709" s="455">
        <v>406000996</v>
      </c>
      <c r="H709" s="275" t="s">
        <v>13</v>
      </c>
      <c r="I709" s="275" t="s">
        <v>142</v>
      </c>
      <c r="J709" s="280">
        <v>249415</v>
      </c>
      <c r="K709" s="275" t="s">
        <v>1579</v>
      </c>
      <c r="L709" s="434"/>
      <c r="M709" s="435"/>
    </row>
    <row r="710" spans="1:13" ht="43.2" x14ac:dyDescent="0.25">
      <c r="A710" s="255">
        <v>565</v>
      </c>
      <c r="B710" s="274">
        <f t="shared" si="11"/>
        <v>655</v>
      </c>
      <c r="C710" s="482">
        <v>2565</v>
      </c>
      <c r="D710" s="275" t="s">
        <v>1548</v>
      </c>
      <c r="E710" s="275" t="s">
        <v>89</v>
      </c>
      <c r="F710" s="324"/>
      <c r="G710" s="455">
        <v>404004730</v>
      </c>
      <c r="H710" s="275" t="s">
        <v>13</v>
      </c>
      <c r="I710" s="275" t="s">
        <v>142</v>
      </c>
      <c r="J710" s="280">
        <v>130200</v>
      </c>
      <c r="K710" s="275" t="s">
        <v>1580</v>
      </c>
      <c r="L710" s="434"/>
      <c r="M710" s="435"/>
    </row>
    <row r="711" spans="1:13" ht="43.2" x14ac:dyDescent="0.25">
      <c r="A711" s="255">
        <v>566</v>
      </c>
      <c r="B711" s="274">
        <f t="shared" si="11"/>
        <v>656</v>
      </c>
      <c r="C711" s="482">
        <v>2566</v>
      </c>
      <c r="D711" s="275" t="s">
        <v>1549</v>
      </c>
      <c r="E711" s="275" t="s">
        <v>1550</v>
      </c>
      <c r="F711" s="324"/>
      <c r="G711" s="455">
        <v>405000859</v>
      </c>
      <c r="H711" s="275" t="s">
        <v>13</v>
      </c>
      <c r="I711" s="275" t="s">
        <v>142</v>
      </c>
      <c r="J711" s="280">
        <v>31640</v>
      </c>
      <c r="K711" s="275" t="s">
        <v>1582</v>
      </c>
      <c r="L711" s="434"/>
      <c r="M711" s="435"/>
    </row>
    <row r="712" spans="1:13" ht="43.2" x14ac:dyDescent="0.25">
      <c r="A712" s="255">
        <v>567</v>
      </c>
      <c r="B712" s="274">
        <f t="shared" si="11"/>
        <v>657</v>
      </c>
      <c r="C712" s="482">
        <v>2567</v>
      </c>
      <c r="D712" s="275" t="s">
        <v>1551</v>
      </c>
      <c r="E712" s="275" t="s">
        <v>1550</v>
      </c>
      <c r="F712" s="324"/>
      <c r="G712" s="455">
        <v>405000859</v>
      </c>
      <c r="H712" s="275" t="s">
        <v>13</v>
      </c>
      <c r="I712" s="275" t="s">
        <v>142</v>
      </c>
      <c r="J712" s="280">
        <v>1697742</v>
      </c>
      <c r="K712" s="275" t="s">
        <v>1582</v>
      </c>
      <c r="L712" s="434"/>
      <c r="M712" s="435"/>
    </row>
    <row r="713" spans="1:13" ht="43.2" x14ac:dyDescent="0.25">
      <c r="A713" s="255">
        <v>568</v>
      </c>
      <c r="B713" s="274">
        <f t="shared" si="11"/>
        <v>658</v>
      </c>
      <c r="C713" s="482">
        <v>2568</v>
      </c>
      <c r="D713" s="275" t="s">
        <v>1552</v>
      </c>
      <c r="E713" s="275" t="s">
        <v>1553</v>
      </c>
      <c r="F713" s="324"/>
      <c r="G713" s="455">
        <v>411158435</v>
      </c>
      <c r="H713" s="275" t="s">
        <v>13</v>
      </c>
      <c r="I713" s="275" t="s">
        <v>142</v>
      </c>
      <c r="J713" s="280">
        <v>32256</v>
      </c>
      <c r="K713" s="275" t="s">
        <v>1580</v>
      </c>
      <c r="L713" s="434"/>
      <c r="M713" s="435"/>
    </row>
    <row r="714" spans="1:13" ht="43.2" x14ac:dyDescent="0.25">
      <c r="A714" s="255">
        <v>569</v>
      </c>
      <c r="B714" s="274">
        <f t="shared" si="11"/>
        <v>659</v>
      </c>
      <c r="C714" s="482">
        <v>2569</v>
      </c>
      <c r="D714" s="275" t="s">
        <v>1554</v>
      </c>
      <c r="E714" s="275" t="s">
        <v>90</v>
      </c>
      <c r="F714" s="324"/>
      <c r="G714" s="455">
        <v>406003965</v>
      </c>
      <c r="H714" s="275" t="s">
        <v>13</v>
      </c>
      <c r="I714" s="275" t="s">
        <v>142</v>
      </c>
      <c r="J714" s="280">
        <v>172270</v>
      </c>
      <c r="K714" s="275" t="s">
        <v>1579</v>
      </c>
      <c r="L714" s="434"/>
      <c r="M714" s="435"/>
    </row>
    <row r="715" spans="1:13" ht="43.2" x14ac:dyDescent="0.25">
      <c r="A715" s="255">
        <v>570</v>
      </c>
      <c r="B715" s="274">
        <f t="shared" si="11"/>
        <v>660</v>
      </c>
      <c r="C715" s="482">
        <v>2570</v>
      </c>
      <c r="D715" s="275" t="s">
        <v>1071</v>
      </c>
      <c r="E715" s="275" t="s">
        <v>1183</v>
      </c>
      <c r="F715" s="324"/>
      <c r="G715" s="455">
        <v>406003161</v>
      </c>
      <c r="H715" s="275" t="s">
        <v>13</v>
      </c>
      <c r="I715" s="275" t="s">
        <v>142</v>
      </c>
      <c r="J715" s="481">
        <v>714</v>
      </c>
      <c r="K715" s="275" t="s">
        <v>1579</v>
      </c>
      <c r="L715" s="434"/>
      <c r="M715" s="435"/>
    </row>
    <row r="716" spans="1:13" ht="43.2" x14ac:dyDescent="0.25">
      <c r="A716" s="255">
        <v>571</v>
      </c>
      <c r="B716" s="274">
        <f t="shared" si="11"/>
        <v>661</v>
      </c>
      <c r="C716" s="482">
        <v>2571</v>
      </c>
      <c r="D716" s="275" t="s">
        <v>1555</v>
      </c>
      <c r="E716" s="275" t="s">
        <v>1183</v>
      </c>
      <c r="F716" s="324"/>
      <c r="G716" s="455">
        <v>406003161</v>
      </c>
      <c r="H716" s="275" t="s">
        <v>13</v>
      </c>
      <c r="I716" s="275" t="s">
        <v>142</v>
      </c>
      <c r="J716" s="280">
        <v>117500</v>
      </c>
      <c r="K716" s="275" t="s">
        <v>1579</v>
      </c>
      <c r="L716" s="434"/>
      <c r="M716" s="435"/>
    </row>
    <row r="717" spans="1:13" ht="43.2" x14ac:dyDescent="0.25">
      <c r="A717" s="255">
        <v>572</v>
      </c>
      <c r="B717" s="274">
        <f t="shared" si="11"/>
        <v>662</v>
      </c>
      <c r="C717" s="482">
        <v>2572</v>
      </c>
      <c r="D717" s="275" t="s">
        <v>1556</v>
      </c>
      <c r="E717" s="275" t="s">
        <v>1185</v>
      </c>
      <c r="F717" s="324"/>
      <c r="G717" s="455">
        <v>400007459</v>
      </c>
      <c r="H717" s="275" t="s">
        <v>13</v>
      </c>
      <c r="I717" s="275" t="s">
        <v>142</v>
      </c>
      <c r="J717" s="280">
        <v>89545</v>
      </c>
      <c r="K717" s="275" t="s">
        <v>1582</v>
      </c>
      <c r="L717" s="434"/>
      <c r="M717" s="435"/>
    </row>
    <row r="718" spans="1:13" ht="43.2" x14ac:dyDescent="0.25">
      <c r="A718" s="255">
        <v>573</v>
      </c>
      <c r="B718" s="274">
        <f t="shared" si="11"/>
        <v>663</v>
      </c>
      <c r="C718" s="482">
        <v>2573</v>
      </c>
      <c r="D718" s="275" t="s">
        <v>1557</v>
      </c>
      <c r="E718" s="275" t="s">
        <v>1558</v>
      </c>
      <c r="F718" s="324"/>
      <c r="G718" s="455">
        <v>411009458</v>
      </c>
      <c r="H718" s="275" t="s">
        <v>13</v>
      </c>
      <c r="I718" s="275" t="s">
        <v>142</v>
      </c>
      <c r="J718" s="280">
        <v>42000</v>
      </c>
      <c r="K718" s="275" t="s">
        <v>1584</v>
      </c>
      <c r="L718" s="434"/>
      <c r="M718" s="435"/>
    </row>
    <row r="719" spans="1:13" ht="43.2" x14ac:dyDescent="0.25">
      <c r="A719" s="255">
        <v>574</v>
      </c>
      <c r="B719" s="274">
        <f t="shared" si="11"/>
        <v>664</v>
      </c>
      <c r="C719" s="482">
        <v>2574</v>
      </c>
      <c r="D719" s="275" t="s">
        <v>1559</v>
      </c>
      <c r="E719" s="275" t="s">
        <v>1187</v>
      </c>
      <c r="F719" s="324"/>
      <c r="G719" s="455">
        <v>405000672</v>
      </c>
      <c r="H719" s="275" t="s">
        <v>13</v>
      </c>
      <c r="I719" s="275" t="s">
        <v>142</v>
      </c>
      <c r="J719" s="280">
        <v>42225</v>
      </c>
      <c r="K719" s="275" t="s">
        <v>1579</v>
      </c>
      <c r="L719" s="434"/>
      <c r="M719" s="435"/>
    </row>
    <row r="720" spans="1:13" ht="43.2" x14ac:dyDescent="0.25">
      <c r="A720" s="255">
        <v>575</v>
      </c>
      <c r="B720" s="274">
        <f t="shared" si="11"/>
        <v>665</v>
      </c>
      <c r="C720" s="482">
        <v>2575</v>
      </c>
      <c r="D720" s="275" t="s">
        <v>1077</v>
      </c>
      <c r="E720" s="275" t="s">
        <v>91</v>
      </c>
      <c r="F720" s="324"/>
      <c r="G720" s="455">
        <v>406000234</v>
      </c>
      <c r="H720" s="275" t="s">
        <v>13</v>
      </c>
      <c r="I720" s="275" t="s">
        <v>142</v>
      </c>
      <c r="J720" s="280">
        <v>23076</v>
      </c>
      <c r="K720" s="275" t="s">
        <v>1579</v>
      </c>
      <c r="L720" s="434"/>
      <c r="M720" s="435"/>
    </row>
    <row r="721" spans="1:13" ht="43.2" x14ac:dyDescent="0.25">
      <c r="A721" s="255">
        <v>576</v>
      </c>
      <c r="B721" s="274">
        <f t="shared" si="11"/>
        <v>666</v>
      </c>
      <c r="C721" s="482">
        <v>2576</v>
      </c>
      <c r="D721" s="275" t="s">
        <v>766</v>
      </c>
      <c r="E721" s="275" t="s">
        <v>91</v>
      </c>
      <c r="F721" s="324"/>
      <c r="G721" s="455">
        <v>406000234</v>
      </c>
      <c r="H721" s="275" t="s">
        <v>13</v>
      </c>
      <c r="I721" s="275" t="s">
        <v>142</v>
      </c>
      <c r="J721" s="280">
        <v>919475</v>
      </c>
      <c r="K721" s="275" t="s">
        <v>1582</v>
      </c>
      <c r="L721" s="434"/>
      <c r="M721" s="435"/>
    </row>
    <row r="722" spans="1:13" ht="43.2" x14ac:dyDescent="0.25">
      <c r="A722" s="255">
        <v>577</v>
      </c>
      <c r="B722" s="274">
        <f t="shared" si="11"/>
        <v>667</v>
      </c>
      <c r="C722" s="482">
        <v>2577</v>
      </c>
      <c r="D722" s="275" t="s">
        <v>1560</v>
      </c>
      <c r="E722" s="275" t="s">
        <v>91</v>
      </c>
      <c r="F722" s="324"/>
      <c r="G722" s="455">
        <v>406000234</v>
      </c>
      <c r="H722" s="275" t="s">
        <v>13</v>
      </c>
      <c r="I722" s="275" t="s">
        <v>142</v>
      </c>
      <c r="J722" s="280">
        <v>308000</v>
      </c>
      <c r="K722" s="275" t="s">
        <v>1582</v>
      </c>
      <c r="L722" s="434"/>
      <c r="M722" s="435"/>
    </row>
    <row r="723" spans="1:13" ht="43.2" x14ac:dyDescent="0.25">
      <c r="A723" s="255">
        <v>578</v>
      </c>
      <c r="B723" s="274">
        <f t="shared" si="11"/>
        <v>668</v>
      </c>
      <c r="C723" s="482">
        <v>2578</v>
      </c>
      <c r="D723" s="275" t="s">
        <v>1561</v>
      </c>
      <c r="E723" s="275" t="s">
        <v>91</v>
      </c>
      <c r="F723" s="324"/>
      <c r="G723" s="455">
        <v>406000234</v>
      </c>
      <c r="H723" s="275" t="s">
        <v>13</v>
      </c>
      <c r="I723" s="275" t="s">
        <v>142</v>
      </c>
      <c r="J723" s="280">
        <v>271250</v>
      </c>
      <c r="K723" s="275" t="s">
        <v>1579</v>
      </c>
      <c r="L723" s="434"/>
      <c r="M723" s="435"/>
    </row>
    <row r="724" spans="1:13" ht="43.2" x14ac:dyDescent="0.25">
      <c r="A724" s="255">
        <v>579</v>
      </c>
      <c r="B724" s="274">
        <f t="shared" ref="B724:B787" si="12">B723+1</f>
        <v>669</v>
      </c>
      <c r="C724" s="482">
        <v>2579</v>
      </c>
      <c r="D724" s="275" t="s">
        <v>1562</v>
      </c>
      <c r="E724" s="275" t="s">
        <v>898</v>
      </c>
      <c r="F724" s="324"/>
      <c r="G724" s="455">
        <v>403003830</v>
      </c>
      <c r="H724" s="275" t="s">
        <v>13</v>
      </c>
      <c r="I724" s="275" t="s">
        <v>142</v>
      </c>
      <c r="J724" s="280">
        <v>53200</v>
      </c>
      <c r="K724" s="275" t="s">
        <v>1578</v>
      </c>
      <c r="L724" s="434"/>
      <c r="M724" s="435"/>
    </row>
    <row r="725" spans="1:13" ht="43.2" x14ac:dyDescent="0.25">
      <c r="A725" s="255">
        <v>580</v>
      </c>
      <c r="B725" s="274">
        <f t="shared" si="12"/>
        <v>670</v>
      </c>
      <c r="C725" s="482">
        <v>2580</v>
      </c>
      <c r="D725" s="275" t="s">
        <v>1563</v>
      </c>
      <c r="E725" s="275" t="s">
        <v>1564</v>
      </c>
      <c r="F725" s="324"/>
      <c r="G725" s="455">
        <v>401004066</v>
      </c>
      <c r="H725" s="275" t="s">
        <v>13</v>
      </c>
      <c r="I725" s="275" t="s">
        <v>142</v>
      </c>
      <c r="J725" s="280">
        <v>5600</v>
      </c>
      <c r="K725" s="275" t="s">
        <v>1580</v>
      </c>
      <c r="L725" s="434"/>
      <c r="M725" s="435"/>
    </row>
    <row r="726" spans="1:13" ht="43.2" x14ac:dyDescent="0.25">
      <c r="A726" s="255">
        <v>581</v>
      </c>
      <c r="B726" s="274">
        <f t="shared" si="12"/>
        <v>671</v>
      </c>
      <c r="C726" s="482">
        <v>2581</v>
      </c>
      <c r="D726" s="275" t="s">
        <v>1565</v>
      </c>
      <c r="E726" s="275" t="s">
        <v>1564</v>
      </c>
      <c r="F726" s="324"/>
      <c r="G726" s="455">
        <v>401004066</v>
      </c>
      <c r="H726" s="275" t="s">
        <v>13</v>
      </c>
      <c r="I726" s="275" t="s">
        <v>142</v>
      </c>
      <c r="J726" s="280">
        <v>41800</v>
      </c>
      <c r="K726" s="275" t="s">
        <v>1580</v>
      </c>
      <c r="L726" s="434"/>
      <c r="M726" s="435"/>
    </row>
    <row r="727" spans="1:13" ht="43.2" x14ac:dyDescent="0.25">
      <c r="A727" s="255">
        <v>582</v>
      </c>
      <c r="B727" s="274">
        <f t="shared" si="12"/>
        <v>672</v>
      </c>
      <c r="C727" s="482">
        <v>2582</v>
      </c>
      <c r="D727" s="275" t="s">
        <v>1566</v>
      </c>
      <c r="E727" s="275" t="s">
        <v>94</v>
      </c>
      <c r="F727" s="324"/>
      <c r="G727" s="455">
        <v>401003859</v>
      </c>
      <c r="H727" s="275" t="s">
        <v>13</v>
      </c>
      <c r="I727" s="275" t="s">
        <v>142</v>
      </c>
      <c r="J727" s="280">
        <v>22400</v>
      </c>
      <c r="K727" s="275" t="s">
        <v>1578</v>
      </c>
      <c r="L727" s="434"/>
      <c r="M727" s="435"/>
    </row>
    <row r="728" spans="1:13" ht="43.2" x14ac:dyDescent="0.25">
      <c r="A728" s="255">
        <v>583</v>
      </c>
      <c r="B728" s="274">
        <f t="shared" si="12"/>
        <v>673</v>
      </c>
      <c r="C728" s="482">
        <v>2583</v>
      </c>
      <c r="D728" s="275" t="s">
        <v>1078</v>
      </c>
      <c r="E728" s="275" t="s">
        <v>95</v>
      </c>
      <c r="F728" s="324"/>
      <c r="G728" s="455">
        <v>406003732</v>
      </c>
      <c r="H728" s="275" t="s">
        <v>13</v>
      </c>
      <c r="I728" s="275" t="s">
        <v>142</v>
      </c>
      <c r="J728" s="275"/>
      <c r="K728" s="275" t="s">
        <v>1582</v>
      </c>
      <c r="L728" s="434"/>
      <c r="M728" s="435"/>
    </row>
    <row r="729" spans="1:13" ht="43.2" x14ac:dyDescent="0.25">
      <c r="A729" s="255">
        <v>584</v>
      </c>
      <c r="B729" s="274">
        <f t="shared" si="12"/>
        <v>674</v>
      </c>
      <c r="C729" s="482">
        <v>2584</v>
      </c>
      <c r="D729" s="275" t="s">
        <v>1567</v>
      </c>
      <c r="E729" s="275" t="s">
        <v>96</v>
      </c>
      <c r="F729" s="324"/>
      <c r="G729" s="455">
        <v>406000298</v>
      </c>
      <c r="H729" s="275" t="s">
        <v>13</v>
      </c>
      <c r="I729" s="275" t="s">
        <v>142</v>
      </c>
      <c r="J729" s="280">
        <v>40390</v>
      </c>
      <c r="K729" s="275" t="s">
        <v>1579</v>
      </c>
      <c r="L729" s="434"/>
      <c r="M729" s="435"/>
    </row>
    <row r="730" spans="1:13" ht="43.2" x14ac:dyDescent="0.25">
      <c r="A730" s="255">
        <v>585</v>
      </c>
      <c r="B730" s="274">
        <f t="shared" si="12"/>
        <v>675</v>
      </c>
      <c r="C730" s="482">
        <v>2585</v>
      </c>
      <c r="D730" s="275" t="s">
        <v>1568</v>
      </c>
      <c r="E730" s="275" t="s">
        <v>96</v>
      </c>
      <c r="F730" s="324"/>
      <c r="G730" s="455">
        <v>406000298</v>
      </c>
      <c r="H730" s="275" t="s">
        <v>13</v>
      </c>
      <c r="I730" s="275" t="s">
        <v>142</v>
      </c>
      <c r="J730" s="280">
        <v>351000</v>
      </c>
      <c r="K730" s="275" t="s">
        <v>1581</v>
      </c>
      <c r="L730" s="434"/>
      <c r="M730" s="435"/>
    </row>
    <row r="731" spans="1:13" ht="43.2" x14ac:dyDescent="0.25">
      <c r="A731" s="255">
        <v>586</v>
      </c>
      <c r="B731" s="274">
        <f t="shared" si="12"/>
        <v>676</v>
      </c>
      <c r="C731" s="482">
        <v>2586</v>
      </c>
      <c r="D731" s="275" t="s">
        <v>1569</v>
      </c>
      <c r="E731" s="275" t="s">
        <v>97</v>
      </c>
      <c r="F731" s="324"/>
      <c r="G731" s="455">
        <v>403004223</v>
      </c>
      <c r="H731" s="275" t="s">
        <v>13</v>
      </c>
      <c r="I731" s="275" t="s">
        <v>142</v>
      </c>
      <c r="J731" s="280">
        <v>98000</v>
      </c>
      <c r="K731" s="275" t="s">
        <v>1580</v>
      </c>
      <c r="L731" s="434"/>
      <c r="M731" s="435"/>
    </row>
    <row r="732" spans="1:13" ht="43.2" x14ac:dyDescent="0.25">
      <c r="A732" s="255">
        <v>587</v>
      </c>
      <c r="B732" s="274">
        <f t="shared" si="12"/>
        <v>677</v>
      </c>
      <c r="C732" s="482">
        <v>2587</v>
      </c>
      <c r="D732" s="275" t="s">
        <v>1081</v>
      </c>
      <c r="E732" s="275" t="s">
        <v>99</v>
      </c>
      <c r="F732" s="324"/>
      <c r="G732" s="455">
        <v>406000241</v>
      </c>
      <c r="H732" s="275" t="s">
        <v>13</v>
      </c>
      <c r="I732" s="275" t="s">
        <v>142</v>
      </c>
      <c r="J732" s="280">
        <v>35280</v>
      </c>
      <c r="K732" s="275" t="s">
        <v>1579</v>
      </c>
      <c r="L732" s="434"/>
      <c r="M732" s="435"/>
    </row>
    <row r="733" spans="1:13" ht="43.2" x14ac:dyDescent="0.25">
      <c r="A733" s="255">
        <v>588</v>
      </c>
      <c r="B733" s="274">
        <f t="shared" si="12"/>
        <v>678</v>
      </c>
      <c r="C733" s="482">
        <v>2588</v>
      </c>
      <c r="D733" s="275" t="s">
        <v>1570</v>
      </c>
      <c r="E733" s="275" t="s">
        <v>99</v>
      </c>
      <c r="F733" s="324"/>
      <c r="G733" s="455">
        <v>406000241</v>
      </c>
      <c r="H733" s="275" t="s">
        <v>13</v>
      </c>
      <c r="I733" s="275" t="s">
        <v>142</v>
      </c>
      <c r="J733" s="280">
        <v>349540</v>
      </c>
      <c r="K733" s="275" t="s">
        <v>1581</v>
      </c>
      <c r="L733" s="434"/>
      <c r="M733" s="435"/>
    </row>
    <row r="734" spans="1:13" ht="43.2" x14ac:dyDescent="0.25">
      <c r="A734" s="255">
        <v>589</v>
      </c>
      <c r="B734" s="274">
        <f t="shared" si="12"/>
        <v>679</v>
      </c>
      <c r="C734" s="482">
        <v>2589</v>
      </c>
      <c r="D734" s="275" t="s">
        <v>1082</v>
      </c>
      <c r="E734" s="275" t="s">
        <v>99</v>
      </c>
      <c r="F734" s="324"/>
      <c r="G734" s="455">
        <v>406000241</v>
      </c>
      <c r="H734" s="275" t="s">
        <v>13</v>
      </c>
      <c r="I734" s="275" t="s">
        <v>142</v>
      </c>
      <c r="J734" s="280">
        <v>1181952</v>
      </c>
      <c r="K734" s="275" t="s">
        <v>1582</v>
      </c>
      <c r="L734" s="434"/>
      <c r="M734" s="435"/>
    </row>
    <row r="735" spans="1:13" ht="43.2" x14ac:dyDescent="0.25">
      <c r="A735" s="255">
        <v>590</v>
      </c>
      <c r="B735" s="274">
        <f t="shared" si="12"/>
        <v>680</v>
      </c>
      <c r="C735" s="482">
        <v>2590</v>
      </c>
      <c r="D735" s="275" t="s">
        <v>1571</v>
      </c>
      <c r="E735" s="275" t="s">
        <v>99</v>
      </c>
      <c r="F735" s="324"/>
      <c r="G735" s="455">
        <v>406000241</v>
      </c>
      <c r="H735" s="275" t="s">
        <v>13</v>
      </c>
      <c r="I735" s="275" t="s">
        <v>142</v>
      </c>
      <c r="J735" s="280">
        <v>172000</v>
      </c>
      <c r="K735" s="275" t="s">
        <v>1581</v>
      </c>
      <c r="L735" s="434"/>
      <c r="M735" s="435"/>
    </row>
    <row r="736" spans="1:13" ht="43.2" x14ac:dyDescent="0.25">
      <c r="A736" s="255">
        <v>591</v>
      </c>
      <c r="B736" s="274">
        <f t="shared" si="12"/>
        <v>681</v>
      </c>
      <c r="C736" s="482">
        <v>2591</v>
      </c>
      <c r="D736" s="275" t="s">
        <v>1572</v>
      </c>
      <c r="E736" s="275" t="s">
        <v>99</v>
      </c>
      <c r="F736" s="324"/>
      <c r="G736" s="455">
        <v>406000241</v>
      </c>
      <c r="H736" s="275" t="s">
        <v>13</v>
      </c>
      <c r="I736" s="275" t="s">
        <v>142</v>
      </c>
      <c r="J736" s="280">
        <v>419763</v>
      </c>
      <c r="K736" s="275" t="s">
        <v>1582</v>
      </c>
      <c r="L736" s="434"/>
      <c r="M736" s="435"/>
    </row>
    <row r="737" spans="1:13" ht="43.2" x14ac:dyDescent="0.25">
      <c r="A737" s="255">
        <v>592</v>
      </c>
      <c r="B737" s="274">
        <f t="shared" si="12"/>
        <v>682</v>
      </c>
      <c r="C737" s="482">
        <v>2592</v>
      </c>
      <c r="D737" s="275" t="s">
        <v>1573</v>
      </c>
      <c r="E737" s="275" t="s">
        <v>100</v>
      </c>
      <c r="F737" s="324"/>
      <c r="G737" s="455">
        <v>404006008</v>
      </c>
      <c r="H737" s="275" t="s">
        <v>13</v>
      </c>
      <c r="I737" s="275" t="s">
        <v>142</v>
      </c>
      <c r="J737" s="280">
        <v>232000</v>
      </c>
      <c r="K737" s="275" t="s">
        <v>1581</v>
      </c>
      <c r="L737" s="434"/>
      <c r="M737" s="435"/>
    </row>
    <row r="738" spans="1:13" ht="43.2" x14ac:dyDescent="0.25">
      <c r="A738" s="255">
        <v>593</v>
      </c>
      <c r="B738" s="274">
        <f t="shared" si="12"/>
        <v>683</v>
      </c>
      <c r="C738" s="482">
        <v>2593</v>
      </c>
      <c r="D738" s="275" t="s">
        <v>1574</v>
      </c>
      <c r="E738" s="275" t="s">
        <v>100</v>
      </c>
      <c r="F738" s="324"/>
      <c r="G738" s="455">
        <v>404006008</v>
      </c>
      <c r="H738" s="275" t="s">
        <v>13</v>
      </c>
      <c r="I738" s="275" t="s">
        <v>142</v>
      </c>
      <c r="J738" s="280">
        <v>4861188</v>
      </c>
      <c r="K738" s="275" t="s">
        <v>1589</v>
      </c>
      <c r="L738" s="434"/>
      <c r="M738" s="435"/>
    </row>
    <row r="739" spans="1:13" ht="43.2" x14ac:dyDescent="0.25">
      <c r="A739" s="255">
        <v>594</v>
      </c>
      <c r="B739" s="274">
        <f t="shared" si="12"/>
        <v>684</v>
      </c>
      <c r="C739" s="482">
        <v>2594</v>
      </c>
      <c r="D739" s="275" t="s">
        <v>1575</v>
      </c>
      <c r="E739" s="275" t="s">
        <v>101</v>
      </c>
      <c r="F739" s="324"/>
      <c r="G739" s="455">
        <v>403000268</v>
      </c>
      <c r="H739" s="275" t="s">
        <v>13</v>
      </c>
      <c r="I739" s="275" t="s">
        <v>142</v>
      </c>
      <c r="J739" s="280">
        <v>123200</v>
      </c>
      <c r="K739" s="275" t="s">
        <v>1579</v>
      </c>
      <c r="L739" s="434"/>
      <c r="M739" s="435"/>
    </row>
    <row r="740" spans="1:13" ht="43.2" x14ac:dyDescent="0.25">
      <c r="A740" s="255">
        <v>595</v>
      </c>
      <c r="B740" s="274">
        <f t="shared" si="12"/>
        <v>685</v>
      </c>
      <c r="C740" s="482">
        <v>2595</v>
      </c>
      <c r="D740" s="275" t="s">
        <v>1576</v>
      </c>
      <c r="E740" s="275" t="s">
        <v>101</v>
      </c>
      <c r="F740" s="324"/>
      <c r="G740" s="455">
        <v>403000268</v>
      </c>
      <c r="H740" s="275" t="s">
        <v>13</v>
      </c>
      <c r="I740" s="275" t="s">
        <v>142</v>
      </c>
      <c r="J740" s="280">
        <v>710299</v>
      </c>
      <c r="K740" s="275" t="s">
        <v>1582</v>
      </c>
      <c r="L740" s="434"/>
      <c r="M740" s="435"/>
    </row>
    <row r="741" spans="1:13" ht="43.2" x14ac:dyDescent="0.25">
      <c r="A741" s="255">
        <v>596</v>
      </c>
      <c r="B741" s="274">
        <f t="shared" si="12"/>
        <v>686</v>
      </c>
      <c r="C741" s="482">
        <v>2596</v>
      </c>
      <c r="D741" s="275" t="s">
        <v>1577</v>
      </c>
      <c r="E741" s="275" t="s">
        <v>102</v>
      </c>
      <c r="F741" s="324"/>
      <c r="G741" s="455">
        <v>405000016</v>
      </c>
      <c r="H741" s="275" t="s">
        <v>13</v>
      </c>
      <c r="I741" s="275" t="s">
        <v>142</v>
      </c>
      <c r="J741" s="280">
        <v>2768667</v>
      </c>
      <c r="K741" s="275" t="s">
        <v>1587</v>
      </c>
      <c r="L741" s="434"/>
      <c r="M741" s="435"/>
    </row>
    <row r="742" spans="1:13" s="489" customFormat="1" ht="20.399999999999999" x14ac:dyDescent="0.25">
      <c r="A742" s="255">
        <v>597</v>
      </c>
      <c r="B742" s="274">
        <f t="shared" si="12"/>
        <v>687</v>
      </c>
      <c r="C742" s="502">
        <v>2597</v>
      </c>
      <c r="D742" s="503" t="s">
        <v>1771</v>
      </c>
      <c r="E742" s="503" t="s">
        <v>64</v>
      </c>
      <c r="F742" s="324"/>
      <c r="G742" s="504">
        <v>406004119</v>
      </c>
      <c r="H742" s="275" t="s">
        <v>13</v>
      </c>
      <c r="I742" s="275" t="s">
        <v>142</v>
      </c>
      <c r="J742" s="508">
        <v>55300</v>
      </c>
      <c r="K742" s="509" t="s">
        <v>1840</v>
      </c>
      <c r="L742" s="434"/>
      <c r="M742" s="435"/>
    </row>
    <row r="743" spans="1:13" s="489" customFormat="1" ht="20.399999999999999" x14ac:dyDescent="0.25">
      <c r="A743" s="255">
        <v>598</v>
      </c>
      <c r="B743" s="274">
        <f t="shared" si="12"/>
        <v>688</v>
      </c>
      <c r="C743" s="502">
        <v>2598</v>
      </c>
      <c r="D743" s="503" t="s">
        <v>1772</v>
      </c>
      <c r="E743" s="503" t="s">
        <v>1773</v>
      </c>
      <c r="F743" s="324"/>
      <c r="G743" s="505">
        <v>40200828414</v>
      </c>
      <c r="H743" s="275" t="s">
        <v>13</v>
      </c>
      <c r="I743" s="275" t="s">
        <v>142</v>
      </c>
      <c r="J743" s="508">
        <v>18200</v>
      </c>
      <c r="K743" s="509" t="s">
        <v>1841</v>
      </c>
      <c r="L743" s="434"/>
      <c r="M743" s="435"/>
    </row>
    <row r="744" spans="1:13" s="489" customFormat="1" ht="30.6" x14ac:dyDescent="0.25">
      <c r="A744" s="255">
        <v>599</v>
      </c>
      <c r="B744" s="274">
        <f t="shared" si="12"/>
        <v>689</v>
      </c>
      <c r="C744" s="502">
        <v>2599</v>
      </c>
      <c r="D744" s="503" t="s">
        <v>1249</v>
      </c>
      <c r="E744" s="503" t="s">
        <v>1248</v>
      </c>
      <c r="F744" s="324"/>
      <c r="G744" s="505">
        <v>40300908021</v>
      </c>
      <c r="H744" s="275" t="s">
        <v>13</v>
      </c>
      <c r="I744" s="275" t="s">
        <v>142</v>
      </c>
      <c r="J744" s="508">
        <v>18450</v>
      </c>
      <c r="K744" s="509" t="s">
        <v>1842</v>
      </c>
      <c r="L744" s="434"/>
      <c r="M744" s="435"/>
    </row>
    <row r="745" spans="1:13" s="489" customFormat="1" ht="30.6" x14ac:dyDescent="0.25">
      <c r="A745" s="255">
        <v>600</v>
      </c>
      <c r="B745" s="274">
        <f t="shared" si="12"/>
        <v>690</v>
      </c>
      <c r="C745" s="502">
        <v>2600</v>
      </c>
      <c r="D745" s="503" t="s">
        <v>1774</v>
      </c>
      <c r="E745" s="503" t="s">
        <v>1775</v>
      </c>
      <c r="F745" s="324"/>
      <c r="G745" s="505">
        <v>40100660937</v>
      </c>
      <c r="H745" s="275" t="s">
        <v>13</v>
      </c>
      <c r="I745" s="275" t="s">
        <v>142</v>
      </c>
      <c r="J745" s="508">
        <v>24000</v>
      </c>
      <c r="K745" s="509" t="s">
        <v>1843</v>
      </c>
      <c r="L745" s="434"/>
      <c r="M745" s="435"/>
    </row>
    <row r="746" spans="1:13" s="489" customFormat="1" ht="20.399999999999999" x14ac:dyDescent="0.25">
      <c r="A746" s="255">
        <v>601</v>
      </c>
      <c r="B746" s="274">
        <f t="shared" si="12"/>
        <v>691</v>
      </c>
      <c r="C746" s="502">
        <v>2601</v>
      </c>
      <c r="D746" s="503" t="s">
        <v>1776</v>
      </c>
      <c r="E746" s="503" t="s">
        <v>1777</v>
      </c>
      <c r="F746" s="324"/>
      <c r="G746" s="505">
        <v>40100106863</v>
      </c>
      <c r="H746" s="275" t="s">
        <v>13</v>
      </c>
      <c r="I746" s="275" t="s">
        <v>142</v>
      </c>
      <c r="J746" s="508">
        <v>26000</v>
      </c>
      <c r="K746" s="509" t="s">
        <v>1841</v>
      </c>
      <c r="L746" s="434"/>
      <c r="M746" s="435"/>
    </row>
    <row r="747" spans="1:13" s="489" customFormat="1" ht="30.6" x14ac:dyDescent="0.25">
      <c r="A747" s="255">
        <v>602</v>
      </c>
      <c r="B747" s="274">
        <f t="shared" si="12"/>
        <v>692</v>
      </c>
      <c r="C747" s="502">
        <v>2602</v>
      </c>
      <c r="D747" s="503" t="s">
        <v>1252</v>
      </c>
      <c r="E747" s="503" t="s">
        <v>1093</v>
      </c>
      <c r="F747" s="324"/>
      <c r="G747" s="505">
        <v>40300288434</v>
      </c>
      <c r="H747" s="275" t="s">
        <v>13</v>
      </c>
      <c r="I747" s="275" t="s">
        <v>142</v>
      </c>
      <c r="J747" s="508">
        <v>14817</v>
      </c>
      <c r="K747" s="509" t="s">
        <v>1842</v>
      </c>
      <c r="L747" s="434"/>
      <c r="M747" s="435"/>
    </row>
    <row r="748" spans="1:13" s="489" customFormat="1" ht="30.6" x14ac:dyDescent="0.25">
      <c r="A748" s="255">
        <v>603</v>
      </c>
      <c r="B748" s="274">
        <f t="shared" si="12"/>
        <v>693</v>
      </c>
      <c r="C748" s="502">
        <v>2603</v>
      </c>
      <c r="D748" s="503" t="s">
        <v>971</v>
      </c>
      <c r="E748" s="503" t="s">
        <v>1105</v>
      </c>
      <c r="F748" s="324"/>
      <c r="G748" s="505">
        <v>41105730587</v>
      </c>
      <c r="H748" s="275" t="s">
        <v>13</v>
      </c>
      <c r="I748" s="275" t="s">
        <v>142</v>
      </c>
      <c r="J748" s="508">
        <v>21030</v>
      </c>
      <c r="K748" s="509" t="s">
        <v>1844</v>
      </c>
      <c r="L748" s="434"/>
      <c r="M748" s="435"/>
    </row>
    <row r="749" spans="1:13" s="489" customFormat="1" ht="20.399999999999999" x14ac:dyDescent="0.25">
      <c r="A749" s="255">
        <v>604</v>
      </c>
      <c r="B749" s="274">
        <f t="shared" si="12"/>
        <v>694</v>
      </c>
      <c r="C749" s="502">
        <v>2604</v>
      </c>
      <c r="D749" s="503" t="s">
        <v>1288</v>
      </c>
      <c r="E749" s="503" t="s">
        <v>1106</v>
      </c>
      <c r="F749" s="324"/>
      <c r="G749" s="505">
        <v>40500328099</v>
      </c>
      <c r="H749" s="275" t="s">
        <v>13</v>
      </c>
      <c r="I749" s="275" t="s">
        <v>142</v>
      </c>
      <c r="J749" s="508">
        <v>41815</v>
      </c>
      <c r="K749" s="509" t="s">
        <v>1844</v>
      </c>
      <c r="L749" s="434"/>
      <c r="M749" s="435"/>
    </row>
    <row r="750" spans="1:13" s="489" customFormat="1" ht="20.399999999999999" x14ac:dyDescent="0.25">
      <c r="A750" s="255">
        <v>605</v>
      </c>
      <c r="B750" s="274">
        <f t="shared" si="12"/>
        <v>695</v>
      </c>
      <c r="C750" s="502">
        <v>2605</v>
      </c>
      <c r="D750" s="503" t="s">
        <v>1778</v>
      </c>
      <c r="E750" s="503" t="s">
        <v>808</v>
      </c>
      <c r="F750" s="324"/>
      <c r="G750" s="505">
        <v>40100798967</v>
      </c>
      <c r="H750" s="275" t="s">
        <v>13</v>
      </c>
      <c r="I750" s="275" t="s">
        <v>142</v>
      </c>
      <c r="J750" s="508">
        <v>14820</v>
      </c>
      <c r="K750" s="509" t="s">
        <v>1841</v>
      </c>
      <c r="L750" s="434"/>
      <c r="M750" s="435"/>
    </row>
    <row r="751" spans="1:13" s="489" customFormat="1" ht="30.6" x14ac:dyDescent="0.25">
      <c r="A751" s="255">
        <v>606</v>
      </c>
      <c r="B751" s="274">
        <f t="shared" si="12"/>
        <v>696</v>
      </c>
      <c r="C751" s="502">
        <v>2606</v>
      </c>
      <c r="D751" s="503" t="s">
        <v>1295</v>
      </c>
      <c r="E751" s="503" t="s">
        <v>1294</v>
      </c>
      <c r="F751" s="324"/>
      <c r="G751" s="505">
        <v>40300427350</v>
      </c>
      <c r="H751" s="275" t="s">
        <v>13</v>
      </c>
      <c r="I751" s="275" t="s">
        <v>142</v>
      </c>
      <c r="J751" s="508">
        <v>7790</v>
      </c>
      <c r="K751" s="509" t="s">
        <v>1842</v>
      </c>
      <c r="L751" s="434"/>
      <c r="M751" s="435"/>
    </row>
    <row r="752" spans="1:13" s="489" customFormat="1" ht="20.399999999999999" x14ac:dyDescent="0.25">
      <c r="A752" s="255">
        <v>607</v>
      </c>
      <c r="B752" s="274">
        <f t="shared" si="12"/>
        <v>697</v>
      </c>
      <c r="C752" s="502">
        <v>2607</v>
      </c>
      <c r="D752" s="503" t="s">
        <v>1779</v>
      </c>
      <c r="E752" s="503" t="s">
        <v>1780</v>
      </c>
      <c r="F752" s="324"/>
      <c r="G752" s="505">
        <v>40500347574</v>
      </c>
      <c r="H752" s="275" t="s">
        <v>13</v>
      </c>
      <c r="I752" s="275" t="s">
        <v>142</v>
      </c>
      <c r="J752" s="508">
        <v>1044000</v>
      </c>
      <c r="K752" s="509" t="s">
        <v>1843</v>
      </c>
      <c r="L752" s="434"/>
      <c r="M752" s="435"/>
    </row>
    <row r="753" spans="1:13" s="489" customFormat="1" ht="30.6" x14ac:dyDescent="0.25">
      <c r="A753" s="255">
        <v>608</v>
      </c>
      <c r="B753" s="274">
        <f t="shared" si="12"/>
        <v>698</v>
      </c>
      <c r="C753" s="502">
        <v>2608</v>
      </c>
      <c r="D753" s="503" t="s">
        <v>1302</v>
      </c>
      <c r="E753" s="503" t="s">
        <v>1301</v>
      </c>
      <c r="F753" s="324"/>
      <c r="G753" s="505">
        <v>40300023090</v>
      </c>
      <c r="H753" s="275" t="s">
        <v>13</v>
      </c>
      <c r="I753" s="275" t="s">
        <v>142</v>
      </c>
      <c r="J753" s="508">
        <v>12608</v>
      </c>
      <c r="K753" s="509" t="s">
        <v>1842</v>
      </c>
      <c r="L753" s="434"/>
      <c r="M753" s="435"/>
    </row>
    <row r="754" spans="1:13" s="489" customFormat="1" ht="30.6" x14ac:dyDescent="0.25">
      <c r="A754" s="255">
        <v>609</v>
      </c>
      <c r="B754" s="274">
        <f t="shared" si="12"/>
        <v>699</v>
      </c>
      <c r="C754" s="502">
        <v>2609</v>
      </c>
      <c r="D754" s="503" t="s">
        <v>676</v>
      </c>
      <c r="E754" s="503" t="s">
        <v>815</v>
      </c>
      <c r="F754" s="324"/>
      <c r="G754" s="505">
        <v>40500488303</v>
      </c>
      <c r="H754" s="275" t="s">
        <v>13</v>
      </c>
      <c r="I754" s="275" t="s">
        <v>142</v>
      </c>
      <c r="J754" s="508">
        <v>111452</v>
      </c>
      <c r="K754" s="509" t="s">
        <v>1845</v>
      </c>
      <c r="L754" s="434"/>
      <c r="M754" s="435"/>
    </row>
    <row r="755" spans="1:13" s="489" customFormat="1" ht="30.6" x14ac:dyDescent="0.25">
      <c r="A755" s="255">
        <v>610</v>
      </c>
      <c r="B755" s="274">
        <f t="shared" si="12"/>
        <v>700</v>
      </c>
      <c r="C755" s="502">
        <v>2610</v>
      </c>
      <c r="D755" s="503" t="s">
        <v>1781</v>
      </c>
      <c r="E755" s="503" t="s">
        <v>817</v>
      </c>
      <c r="F755" s="324"/>
      <c r="G755" s="505">
        <v>40100258908</v>
      </c>
      <c r="H755" s="275" t="s">
        <v>13</v>
      </c>
      <c r="I755" s="275" t="s">
        <v>142</v>
      </c>
      <c r="J755" s="508">
        <v>39000</v>
      </c>
      <c r="K755" s="509" t="s">
        <v>1841</v>
      </c>
      <c r="L755" s="434"/>
      <c r="M755" s="435"/>
    </row>
    <row r="756" spans="1:13" s="489" customFormat="1" ht="20.399999999999999" x14ac:dyDescent="0.25">
      <c r="A756" s="255">
        <v>611</v>
      </c>
      <c r="B756" s="274">
        <f t="shared" si="12"/>
        <v>701</v>
      </c>
      <c r="C756" s="502">
        <v>2611</v>
      </c>
      <c r="D756" s="503" t="s">
        <v>1782</v>
      </c>
      <c r="E756" s="503" t="s">
        <v>820</v>
      </c>
      <c r="F756" s="324"/>
      <c r="G756" s="505">
        <v>40300032785</v>
      </c>
      <c r="H756" s="275" t="s">
        <v>13</v>
      </c>
      <c r="I756" s="275" t="s">
        <v>142</v>
      </c>
      <c r="J756" s="508">
        <v>13833</v>
      </c>
      <c r="K756" s="509" t="s">
        <v>1842</v>
      </c>
      <c r="L756" s="434"/>
      <c r="M756" s="435"/>
    </row>
    <row r="757" spans="1:13" s="489" customFormat="1" ht="20.399999999999999" x14ac:dyDescent="0.25">
      <c r="A757" s="255">
        <v>612</v>
      </c>
      <c r="B757" s="274">
        <f t="shared" si="12"/>
        <v>702</v>
      </c>
      <c r="C757" s="502">
        <v>2612</v>
      </c>
      <c r="D757" s="503" t="s">
        <v>1783</v>
      </c>
      <c r="E757" s="503" t="s">
        <v>1784</v>
      </c>
      <c r="F757" s="324"/>
      <c r="G757" s="505">
        <v>40300449723</v>
      </c>
      <c r="H757" s="275" t="s">
        <v>13</v>
      </c>
      <c r="I757" s="275" t="s">
        <v>142</v>
      </c>
      <c r="J757" s="508">
        <v>7560</v>
      </c>
      <c r="K757" s="509" t="s">
        <v>1846</v>
      </c>
      <c r="L757" s="434"/>
      <c r="M757" s="435"/>
    </row>
    <row r="758" spans="1:13" s="489" customFormat="1" ht="30.6" x14ac:dyDescent="0.25">
      <c r="A758" s="255">
        <v>613</v>
      </c>
      <c r="B758" s="274">
        <f t="shared" si="12"/>
        <v>703</v>
      </c>
      <c r="C758" s="502">
        <v>2613</v>
      </c>
      <c r="D758" s="503" t="s">
        <v>1785</v>
      </c>
      <c r="E758" s="503" t="s">
        <v>1786</v>
      </c>
      <c r="F758" s="324"/>
      <c r="G758" s="505">
        <v>40100058708</v>
      </c>
      <c r="H758" s="275" t="s">
        <v>13</v>
      </c>
      <c r="I758" s="275" t="s">
        <v>142</v>
      </c>
      <c r="J758" s="508">
        <v>21600</v>
      </c>
      <c r="K758" s="509" t="s">
        <v>1847</v>
      </c>
      <c r="L758" s="434"/>
      <c r="M758" s="435"/>
    </row>
    <row r="759" spans="1:13" s="489" customFormat="1" ht="20.399999999999999" x14ac:dyDescent="0.25">
      <c r="A759" s="255">
        <v>614</v>
      </c>
      <c r="B759" s="274">
        <f t="shared" si="12"/>
        <v>704</v>
      </c>
      <c r="C759" s="502">
        <v>2614</v>
      </c>
      <c r="D759" s="503" t="s">
        <v>1787</v>
      </c>
      <c r="E759" s="503" t="s">
        <v>1338</v>
      </c>
      <c r="F759" s="324"/>
      <c r="G759" s="505">
        <v>40200118580</v>
      </c>
      <c r="H759" s="275" t="s">
        <v>13</v>
      </c>
      <c r="I759" s="275" t="s">
        <v>142</v>
      </c>
      <c r="J759" s="508">
        <v>39000</v>
      </c>
      <c r="K759" s="509" t="s">
        <v>1841</v>
      </c>
      <c r="L759" s="434"/>
      <c r="M759" s="435"/>
    </row>
    <row r="760" spans="1:13" s="489" customFormat="1" ht="30.6" x14ac:dyDescent="0.25">
      <c r="A760" s="255">
        <v>615</v>
      </c>
      <c r="B760" s="274">
        <f t="shared" si="12"/>
        <v>705</v>
      </c>
      <c r="C760" s="502">
        <v>2615</v>
      </c>
      <c r="D760" s="503" t="s">
        <v>1788</v>
      </c>
      <c r="E760" s="503" t="s">
        <v>1789</v>
      </c>
      <c r="F760" s="324"/>
      <c r="G760" s="505">
        <v>40800376992</v>
      </c>
      <c r="H760" s="275" t="s">
        <v>13</v>
      </c>
      <c r="I760" s="275" t="s">
        <v>142</v>
      </c>
      <c r="J760" s="508">
        <v>982864</v>
      </c>
      <c r="K760" s="509" t="s">
        <v>1845</v>
      </c>
      <c r="L760" s="434"/>
      <c r="M760" s="435"/>
    </row>
    <row r="761" spans="1:13" s="489" customFormat="1" ht="20.399999999999999" x14ac:dyDescent="0.25">
      <c r="A761" s="255">
        <v>616</v>
      </c>
      <c r="B761" s="274">
        <f t="shared" si="12"/>
        <v>706</v>
      </c>
      <c r="C761" s="502">
        <v>2616</v>
      </c>
      <c r="D761" s="503" t="s">
        <v>1790</v>
      </c>
      <c r="E761" s="503" t="s">
        <v>1791</v>
      </c>
      <c r="F761" s="324"/>
      <c r="G761" s="505">
        <v>41000007959</v>
      </c>
      <c r="H761" s="275" t="s">
        <v>13</v>
      </c>
      <c r="I761" s="275" t="s">
        <v>142</v>
      </c>
      <c r="J761" s="508">
        <v>123656</v>
      </c>
      <c r="K761" s="509" t="s">
        <v>1844</v>
      </c>
      <c r="L761" s="434"/>
      <c r="M761" s="435"/>
    </row>
    <row r="762" spans="1:13" s="489" customFormat="1" ht="30.6" x14ac:dyDescent="0.25">
      <c r="A762" s="255">
        <v>617</v>
      </c>
      <c r="B762" s="274">
        <f t="shared" si="12"/>
        <v>707</v>
      </c>
      <c r="C762" s="502">
        <v>2617</v>
      </c>
      <c r="D762" s="503" t="s">
        <v>1347</v>
      </c>
      <c r="E762" s="503" t="s">
        <v>1116</v>
      </c>
      <c r="F762" s="324"/>
      <c r="G762" s="505">
        <v>40300288829</v>
      </c>
      <c r="H762" s="275" t="s">
        <v>13</v>
      </c>
      <c r="I762" s="275" t="s">
        <v>142</v>
      </c>
      <c r="J762" s="508">
        <v>7839</v>
      </c>
      <c r="K762" s="509" t="s">
        <v>1842</v>
      </c>
      <c r="L762" s="434"/>
      <c r="M762" s="435"/>
    </row>
    <row r="763" spans="1:13" s="489" customFormat="1" ht="30.6" x14ac:dyDescent="0.25">
      <c r="A763" s="255">
        <v>618</v>
      </c>
      <c r="B763" s="274">
        <f t="shared" si="12"/>
        <v>708</v>
      </c>
      <c r="C763" s="502">
        <v>2618</v>
      </c>
      <c r="D763" s="503" t="s">
        <v>1357</v>
      </c>
      <c r="E763" s="503" t="s">
        <v>1358</v>
      </c>
      <c r="F763" s="324"/>
      <c r="G763" s="505">
        <v>41107081539</v>
      </c>
      <c r="H763" s="275" t="s">
        <v>13</v>
      </c>
      <c r="I763" s="275" t="s">
        <v>142</v>
      </c>
      <c r="J763" s="508">
        <v>6995</v>
      </c>
      <c r="K763" s="509" t="s">
        <v>1842</v>
      </c>
      <c r="L763" s="434"/>
      <c r="M763" s="435"/>
    </row>
    <row r="764" spans="1:13" s="489" customFormat="1" ht="20.399999999999999" x14ac:dyDescent="0.25">
      <c r="A764" s="255">
        <v>619</v>
      </c>
      <c r="B764" s="274">
        <f t="shared" si="12"/>
        <v>709</v>
      </c>
      <c r="C764" s="502">
        <v>2619</v>
      </c>
      <c r="D764" s="503" t="s">
        <v>1792</v>
      </c>
      <c r="E764" s="503" t="s">
        <v>1121</v>
      </c>
      <c r="F764" s="324"/>
      <c r="G764" s="505">
        <v>40300184040</v>
      </c>
      <c r="H764" s="275" t="s">
        <v>13</v>
      </c>
      <c r="I764" s="275" t="s">
        <v>142</v>
      </c>
      <c r="J764" s="508">
        <v>140000</v>
      </c>
      <c r="K764" s="509" t="s">
        <v>1848</v>
      </c>
      <c r="L764" s="434"/>
      <c r="M764" s="435"/>
    </row>
    <row r="765" spans="1:13" s="489" customFormat="1" ht="30.6" x14ac:dyDescent="0.25">
      <c r="A765" s="255">
        <v>620</v>
      </c>
      <c r="B765" s="274">
        <f t="shared" si="12"/>
        <v>710</v>
      </c>
      <c r="C765" s="502">
        <v>2620</v>
      </c>
      <c r="D765" s="503" t="s">
        <v>994</v>
      </c>
      <c r="E765" s="503" t="s">
        <v>1124</v>
      </c>
      <c r="F765" s="324"/>
      <c r="G765" s="505">
        <v>41106182911</v>
      </c>
      <c r="H765" s="275" t="s">
        <v>13</v>
      </c>
      <c r="I765" s="275" t="s">
        <v>142</v>
      </c>
      <c r="J765" s="508">
        <v>36698</v>
      </c>
      <c r="K765" s="509" t="s">
        <v>1844</v>
      </c>
      <c r="L765" s="434"/>
      <c r="M765" s="435"/>
    </row>
    <row r="766" spans="1:13" s="489" customFormat="1" ht="20.399999999999999" x14ac:dyDescent="0.25">
      <c r="A766" s="255">
        <v>621</v>
      </c>
      <c r="B766" s="274">
        <f t="shared" si="12"/>
        <v>711</v>
      </c>
      <c r="C766" s="502">
        <v>2621</v>
      </c>
      <c r="D766" s="503" t="s">
        <v>1793</v>
      </c>
      <c r="E766" s="503" t="s">
        <v>1368</v>
      </c>
      <c r="F766" s="324"/>
      <c r="G766" s="505">
        <v>40600180311</v>
      </c>
      <c r="H766" s="275" t="s">
        <v>13</v>
      </c>
      <c r="I766" s="275" t="s">
        <v>142</v>
      </c>
      <c r="J766" s="508">
        <v>60000</v>
      </c>
      <c r="K766" s="509" t="s">
        <v>1848</v>
      </c>
      <c r="L766" s="434"/>
      <c r="M766" s="435"/>
    </row>
    <row r="767" spans="1:13" s="489" customFormat="1" ht="30.6" x14ac:dyDescent="0.25">
      <c r="A767" s="255">
        <v>622</v>
      </c>
      <c r="B767" s="274">
        <f t="shared" si="12"/>
        <v>712</v>
      </c>
      <c r="C767" s="502">
        <v>2622</v>
      </c>
      <c r="D767" s="503" t="s">
        <v>1371</v>
      </c>
      <c r="E767" s="503" t="s">
        <v>1370</v>
      </c>
      <c r="F767" s="324"/>
      <c r="G767" s="505">
        <v>40300540570</v>
      </c>
      <c r="H767" s="275" t="s">
        <v>13</v>
      </c>
      <c r="I767" s="275" t="s">
        <v>142</v>
      </c>
      <c r="J767" s="508">
        <v>13102</v>
      </c>
      <c r="K767" s="509" t="s">
        <v>1842</v>
      </c>
      <c r="L767" s="434"/>
      <c r="M767" s="435"/>
    </row>
    <row r="768" spans="1:13" s="489" customFormat="1" ht="20.399999999999999" x14ac:dyDescent="0.25">
      <c r="A768" s="255">
        <v>623</v>
      </c>
      <c r="B768" s="274">
        <f t="shared" si="12"/>
        <v>713</v>
      </c>
      <c r="C768" s="502">
        <v>2623</v>
      </c>
      <c r="D768" s="503" t="s">
        <v>1001</v>
      </c>
      <c r="E768" s="503" t="s">
        <v>1130</v>
      </c>
      <c r="F768" s="324"/>
      <c r="G768" s="505">
        <v>40300194151</v>
      </c>
      <c r="H768" s="275" t="s">
        <v>13</v>
      </c>
      <c r="I768" s="275" t="s">
        <v>142</v>
      </c>
      <c r="J768" s="508">
        <v>300500</v>
      </c>
      <c r="K768" s="509" t="s">
        <v>1844</v>
      </c>
      <c r="L768" s="434"/>
      <c r="M768" s="435"/>
    </row>
    <row r="769" spans="1:13" s="489" customFormat="1" ht="20.399999999999999" x14ac:dyDescent="0.25">
      <c r="A769" s="255">
        <v>624</v>
      </c>
      <c r="B769" s="274">
        <f t="shared" si="12"/>
        <v>714</v>
      </c>
      <c r="C769" s="502">
        <v>2624</v>
      </c>
      <c r="D769" s="503" t="s">
        <v>1794</v>
      </c>
      <c r="E769" s="503" t="s">
        <v>1130</v>
      </c>
      <c r="F769" s="324"/>
      <c r="G769" s="505">
        <v>40300194151</v>
      </c>
      <c r="H769" s="275" t="s">
        <v>13</v>
      </c>
      <c r="I769" s="275" t="s">
        <v>142</v>
      </c>
      <c r="J769" s="508">
        <v>582000</v>
      </c>
      <c r="K769" s="509" t="s">
        <v>1849</v>
      </c>
      <c r="L769" s="434"/>
      <c r="M769" s="435"/>
    </row>
    <row r="770" spans="1:13" s="489" customFormat="1" ht="30.6" x14ac:dyDescent="0.25">
      <c r="A770" s="255">
        <v>625</v>
      </c>
      <c r="B770" s="274">
        <f t="shared" si="12"/>
        <v>715</v>
      </c>
      <c r="C770" s="502">
        <v>2625</v>
      </c>
      <c r="D770" s="503" t="s">
        <v>1795</v>
      </c>
      <c r="E770" s="503" t="s">
        <v>1130</v>
      </c>
      <c r="F770" s="324"/>
      <c r="G770" s="505">
        <v>40300194151</v>
      </c>
      <c r="H770" s="275" t="s">
        <v>13</v>
      </c>
      <c r="I770" s="275" t="s">
        <v>142</v>
      </c>
      <c r="J770" s="508">
        <v>2473800</v>
      </c>
      <c r="K770" s="509" t="s">
        <v>1848</v>
      </c>
      <c r="L770" s="434"/>
      <c r="M770" s="435"/>
    </row>
    <row r="771" spans="1:13" s="489" customFormat="1" ht="20.399999999999999" x14ac:dyDescent="0.25">
      <c r="A771" s="255">
        <v>626</v>
      </c>
      <c r="B771" s="274">
        <f t="shared" si="12"/>
        <v>716</v>
      </c>
      <c r="C771" s="502">
        <v>2626</v>
      </c>
      <c r="D771" s="503" t="s">
        <v>1379</v>
      </c>
      <c r="E771" s="503" t="s">
        <v>1131</v>
      </c>
      <c r="F771" s="324"/>
      <c r="G771" s="505">
        <v>40500674317</v>
      </c>
      <c r="H771" s="275" t="s">
        <v>13</v>
      </c>
      <c r="I771" s="275" t="s">
        <v>142</v>
      </c>
      <c r="J771" s="508">
        <v>102850</v>
      </c>
      <c r="K771" s="509" t="s">
        <v>1844</v>
      </c>
      <c r="L771" s="434"/>
      <c r="M771" s="435"/>
    </row>
    <row r="772" spans="1:13" s="489" customFormat="1" ht="30.6" x14ac:dyDescent="0.25">
      <c r="A772" s="255">
        <v>627</v>
      </c>
      <c r="B772" s="274">
        <f t="shared" si="12"/>
        <v>717</v>
      </c>
      <c r="C772" s="502">
        <v>2627</v>
      </c>
      <c r="D772" s="503" t="s">
        <v>1384</v>
      </c>
      <c r="E772" s="503" t="s">
        <v>1383</v>
      </c>
      <c r="F772" s="324"/>
      <c r="G772" s="505">
        <v>40301431944</v>
      </c>
      <c r="H772" s="275" t="s">
        <v>13</v>
      </c>
      <c r="I772" s="275" t="s">
        <v>142</v>
      </c>
      <c r="J772" s="508">
        <v>7940</v>
      </c>
      <c r="K772" s="509" t="s">
        <v>1842</v>
      </c>
      <c r="L772" s="434"/>
      <c r="M772" s="435"/>
    </row>
    <row r="773" spans="1:13" s="489" customFormat="1" ht="20.399999999999999" x14ac:dyDescent="0.25">
      <c r="A773" s="255">
        <v>628</v>
      </c>
      <c r="B773" s="274">
        <f t="shared" si="12"/>
        <v>718</v>
      </c>
      <c r="C773" s="502">
        <v>2628</v>
      </c>
      <c r="D773" s="503" t="s">
        <v>1796</v>
      </c>
      <c r="E773" s="503" t="s">
        <v>1386</v>
      </c>
      <c r="F773" s="324"/>
      <c r="G773" s="505">
        <v>40100320627</v>
      </c>
      <c r="H773" s="275" t="s">
        <v>13</v>
      </c>
      <c r="I773" s="275" t="s">
        <v>142</v>
      </c>
      <c r="J773" s="508">
        <v>23400</v>
      </c>
      <c r="K773" s="509" t="s">
        <v>1841</v>
      </c>
      <c r="L773" s="434"/>
      <c r="M773" s="435"/>
    </row>
    <row r="774" spans="1:13" s="489" customFormat="1" ht="22.5" customHeight="1" x14ac:dyDescent="0.25">
      <c r="A774" s="255">
        <v>629</v>
      </c>
      <c r="B774" s="274">
        <f t="shared" si="12"/>
        <v>719</v>
      </c>
      <c r="C774" s="502">
        <v>2629</v>
      </c>
      <c r="D774" s="503" t="s">
        <v>1797</v>
      </c>
      <c r="E774" s="503" t="s">
        <v>1798</v>
      </c>
      <c r="F774" s="324"/>
      <c r="G774" s="505">
        <v>41101557733</v>
      </c>
      <c r="H774" s="275" t="s">
        <v>13</v>
      </c>
      <c r="I774" s="275" t="s">
        <v>142</v>
      </c>
      <c r="J774" s="508">
        <v>42000</v>
      </c>
      <c r="K774" s="509" t="s">
        <v>1847</v>
      </c>
      <c r="L774" s="434"/>
      <c r="M774" s="435"/>
    </row>
    <row r="775" spans="1:13" s="489" customFormat="1" ht="30.6" x14ac:dyDescent="0.25">
      <c r="A775" s="255">
        <v>630</v>
      </c>
      <c r="B775" s="274">
        <f t="shared" si="12"/>
        <v>720</v>
      </c>
      <c r="C775" s="502">
        <v>2630</v>
      </c>
      <c r="D775" s="503" t="s">
        <v>1799</v>
      </c>
      <c r="E775" s="503" t="s">
        <v>1137</v>
      </c>
      <c r="F775" s="324"/>
      <c r="G775" s="505">
        <v>41102029454</v>
      </c>
      <c r="H775" s="275" t="s">
        <v>13</v>
      </c>
      <c r="I775" s="275" t="s">
        <v>142</v>
      </c>
      <c r="J775" s="508">
        <v>47940</v>
      </c>
      <c r="K775" s="509" t="s">
        <v>1850</v>
      </c>
      <c r="L775" s="434"/>
      <c r="M775" s="435"/>
    </row>
    <row r="776" spans="1:13" s="489" customFormat="1" ht="20.399999999999999" x14ac:dyDescent="0.25">
      <c r="A776" s="255">
        <v>631</v>
      </c>
      <c r="B776" s="274">
        <f t="shared" si="12"/>
        <v>721</v>
      </c>
      <c r="C776" s="502">
        <v>2631</v>
      </c>
      <c r="D776" s="503" t="s">
        <v>1800</v>
      </c>
      <c r="E776" s="503" t="s">
        <v>1137</v>
      </c>
      <c r="F776" s="324"/>
      <c r="G776" s="505">
        <v>41102029454</v>
      </c>
      <c r="H776" s="275" t="s">
        <v>13</v>
      </c>
      <c r="I776" s="275" t="s">
        <v>142</v>
      </c>
      <c r="J776" s="508">
        <v>151075</v>
      </c>
      <c r="K776" s="509" t="s">
        <v>1845</v>
      </c>
      <c r="L776" s="434"/>
      <c r="M776" s="435"/>
    </row>
    <row r="777" spans="1:13" s="489" customFormat="1" ht="20.399999999999999" x14ac:dyDescent="0.25">
      <c r="A777" s="255">
        <v>632</v>
      </c>
      <c r="B777" s="274">
        <f t="shared" si="12"/>
        <v>722</v>
      </c>
      <c r="C777" s="502">
        <v>2632</v>
      </c>
      <c r="D777" s="503" t="s">
        <v>1801</v>
      </c>
      <c r="E777" s="503" t="s">
        <v>74</v>
      </c>
      <c r="F777" s="324"/>
      <c r="G777" s="505">
        <v>40500790810</v>
      </c>
      <c r="H777" s="275" t="s">
        <v>13</v>
      </c>
      <c r="I777" s="275" t="s">
        <v>142</v>
      </c>
      <c r="J777" s="508">
        <v>128079</v>
      </c>
      <c r="K777" s="509" t="s">
        <v>1844</v>
      </c>
      <c r="L777" s="434"/>
      <c r="M777" s="435"/>
    </row>
    <row r="778" spans="1:13" s="489" customFormat="1" ht="20.399999999999999" x14ac:dyDescent="0.25">
      <c r="A778" s="255">
        <v>633</v>
      </c>
      <c r="B778" s="274">
        <f t="shared" si="12"/>
        <v>723</v>
      </c>
      <c r="C778" s="502">
        <v>2633</v>
      </c>
      <c r="D778" s="503" t="s">
        <v>1802</v>
      </c>
      <c r="E778" s="503" t="s">
        <v>1803</v>
      </c>
      <c r="F778" s="324"/>
      <c r="G778" s="505">
        <v>40200365886</v>
      </c>
      <c r="H778" s="275" t="s">
        <v>13</v>
      </c>
      <c r="I778" s="275" t="s">
        <v>142</v>
      </c>
      <c r="J778" s="508">
        <v>13570</v>
      </c>
      <c r="K778" s="509" t="s">
        <v>1841</v>
      </c>
      <c r="L778" s="434"/>
      <c r="M778" s="435"/>
    </row>
    <row r="779" spans="1:13" s="489" customFormat="1" ht="20.399999999999999" x14ac:dyDescent="0.25">
      <c r="A779" s="255">
        <v>634</v>
      </c>
      <c r="B779" s="274">
        <f t="shared" si="12"/>
        <v>724</v>
      </c>
      <c r="C779" s="502">
        <v>2634</v>
      </c>
      <c r="D779" s="503" t="s">
        <v>1804</v>
      </c>
      <c r="E779" s="503" t="s">
        <v>1423</v>
      </c>
      <c r="F779" s="324"/>
      <c r="G779" s="505">
        <v>40100845751</v>
      </c>
      <c r="H779" s="275" t="s">
        <v>13</v>
      </c>
      <c r="I779" s="275" t="s">
        <v>142</v>
      </c>
      <c r="J779" s="508">
        <v>13260</v>
      </c>
      <c r="K779" s="509" t="s">
        <v>1841</v>
      </c>
      <c r="L779" s="434"/>
      <c r="M779" s="435"/>
    </row>
    <row r="780" spans="1:13" s="489" customFormat="1" ht="30.6" x14ac:dyDescent="0.25">
      <c r="A780" s="255">
        <v>635</v>
      </c>
      <c r="B780" s="274">
        <f t="shared" si="12"/>
        <v>725</v>
      </c>
      <c r="C780" s="502">
        <v>2635</v>
      </c>
      <c r="D780" s="503" t="s">
        <v>1018</v>
      </c>
      <c r="E780" s="503" t="s">
        <v>1143</v>
      </c>
      <c r="F780" s="324"/>
      <c r="G780" s="505">
        <v>40900410527</v>
      </c>
      <c r="H780" s="275" t="s">
        <v>13</v>
      </c>
      <c r="I780" s="275" t="s">
        <v>142</v>
      </c>
      <c r="J780" s="508">
        <v>108618</v>
      </c>
      <c r="K780" s="509" t="s">
        <v>1845</v>
      </c>
      <c r="L780" s="434"/>
      <c r="M780" s="435"/>
    </row>
    <row r="781" spans="1:13" s="489" customFormat="1" ht="30.6" x14ac:dyDescent="0.25">
      <c r="A781" s="255">
        <v>636</v>
      </c>
      <c r="B781" s="274">
        <f t="shared" si="12"/>
        <v>726</v>
      </c>
      <c r="C781" s="502">
        <v>2636</v>
      </c>
      <c r="D781" s="503" t="s">
        <v>1805</v>
      </c>
      <c r="E781" s="503" t="s">
        <v>1143</v>
      </c>
      <c r="F781" s="324"/>
      <c r="G781" s="505">
        <v>40900410527</v>
      </c>
      <c r="H781" s="275" t="s">
        <v>13</v>
      </c>
      <c r="I781" s="275" t="s">
        <v>142</v>
      </c>
      <c r="J781" s="508">
        <v>71158</v>
      </c>
      <c r="K781" s="509" t="s">
        <v>1847</v>
      </c>
      <c r="L781" s="434"/>
      <c r="M781" s="435"/>
    </row>
    <row r="782" spans="1:13" s="489" customFormat="1" ht="30.6" x14ac:dyDescent="0.25">
      <c r="A782" s="255">
        <v>637</v>
      </c>
      <c r="B782" s="274">
        <f t="shared" si="12"/>
        <v>727</v>
      </c>
      <c r="C782" s="502">
        <v>2637</v>
      </c>
      <c r="D782" s="503" t="s">
        <v>1433</v>
      </c>
      <c r="E782" s="503" t="s">
        <v>1434</v>
      </c>
      <c r="F782" s="324"/>
      <c r="G782" s="505">
        <v>40600327660</v>
      </c>
      <c r="H782" s="275" t="s">
        <v>13</v>
      </c>
      <c r="I782" s="275" t="s">
        <v>142</v>
      </c>
      <c r="J782" s="508">
        <v>16113</v>
      </c>
      <c r="K782" s="509" t="s">
        <v>1842</v>
      </c>
      <c r="L782" s="434"/>
      <c r="M782" s="435"/>
    </row>
    <row r="783" spans="1:13" s="489" customFormat="1" ht="30.6" x14ac:dyDescent="0.25">
      <c r="A783" s="255">
        <v>638</v>
      </c>
      <c r="B783" s="274">
        <f t="shared" si="12"/>
        <v>728</v>
      </c>
      <c r="C783" s="502">
        <v>2638</v>
      </c>
      <c r="D783" s="503" t="s">
        <v>1435</v>
      </c>
      <c r="E783" s="503" t="s">
        <v>1145</v>
      </c>
      <c r="F783" s="324"/>
      <c r="G783" s="505">
        <v>40300469945</v>
      </c>
      <c r="H783" s="275" t="s">
        <v>13</v>
      </c>
      <c r="I783" s="275" t="s">
        <v>142</v>
      </c>
      <c r="J783" s="508">
        <v>13530</v>
      </c>
      <c r="K783" s="509" t="s">
        <v>1842</v>
      </c>
      <c r="L783" s="434"/>
      <c r="M783" s="435"/>
    </row>
    <row r="784" spans="1:13" s="489" customFormat="1" ht="30.6" x14ac:dyDescent="0.25">
      <c r="A784" s="255">
        <v>639</v>
      </c>
      <c r="B784" s="274">
        <f t="shared" si="12"/>
        <v>729</v>
      </c>
      <c r="C784" s="502">
        <v>2639</v>
      </c>
      <c r="D784" s="503" t="s">
        <v>1026</v>
      </c>
      <c r="E784" s="503" t="s">
        <v>1151</v>
      </c>
      <c r="F784" s="324"/>
      <c r="G784" s="505">
        <v>40500166137</v>
      </c>
      <c r="H784" s="275" t="s">
        <v>13</v>
      </c>
      <c r="I784" s="275" t="s">
        <v>142</v>
      </c>
      <c r="J784" s="508">
        <v>139102</v>
      </c>
      <c r="K784" s="509" t="s">
        <v>1844</v>
      </c>
      <c r="L784" s="434"/>
      <c r="M784" s="435"/>
    </row>
    <row r="785" spans="1:13" s="489" customFormat="1" ht="20.399999999999999" x14ac:dyDescent="0.25">
      <c r="A785" s="255">
        <v>640</v>
      </c>
      <c r="B785" s="274">
        <f t="shared" si="12"/>
        <v>730</v>
      </c>
      <c r="C785" s="502">
        <v>2640</v>
      </c>
      <c r="D785" s="503" t="s">
        <v>1806</v>
      </c>
      <c r="E785" s="503" t="s">
        <v>1807</v>
      </c>
      <c r="F785" s="324"/>
      <c r="G785" s="505">
        <v>41105419558</v>
      </c>
      <c r="H785" s="275" t="s">
        <v>13</v>
      </c>
      <c r="I785" s="275" t="s">
        <v>142</v>
      </c>
      <c r="J785" s="508">
        <v>588000</v>
      </c>
      <c r="K785" s="509" t="s">
        <v>1849</v>
      </c>
      <c r="L785" s="434"/>
      <c r="M785" s="435"/>
    </row>
    <row r="786" spans="1:13" s="489" customFormat="1" ht="20.399999999999999" x14ac:dyDescent="0.25">
      <c r="A786" s="255">
        <v>641</v>
      </c>
      <c r="B786" s="274">
        <f t="shared" si="12"/>
        <v>731</v>
      </c>
      <c r="C786" s="502">
        <v>2641</v>
      </c>
      <c r="D786" s="503" t="s">
        <v>1808</v>
      </c>
      <c r="E786" s="503" t="s">
        <v>1809</v>
      </c>
      <c r="F786" s="324"/>
      <c r="G786" s="505">
        <v>40401161900</v>
      </c>
      <c r="H786" s="275" t="s">
        <v>13</v>
      </c>
      <c r="I786" s="275" t="s">
        <v>142</v>
      </c>
      <c r="J786" s="508">
        <v>22239</v>
      </c>
      <c r="K786" s="509" t="s">
        <v>1843</v>
      </c>
      <c r="L786" s="434"/>
      <c r="M786" s="435"/>
    </row>
    <row r="787" spans="1:13" s="489" customFormat="1" ht="20.399999999999999" x14ac:dyDescent="0.25">
      <c r="A787" s="255">
        <v>642</v>
      </c>
      <c r="B787" s="274">
        <f t="shared" si="12"/>
        <v>732</v>
      </c>
      <c r="C787" s="502">
        <v>2642</v>
      </c>
      <c r="D787" s="503" t="s">
        <v>1453</v>
      </c>
      <c r="E787" s="503" t="s">
        <v>1454</v>
      </c>
      <c r="F787" s="324"/>
      <c r="G787" s="505">
        <v>40500027623</v>
      </c>
      <c r="H787" s="275" t="s">
        <v>13</v>
      </c>
      <c r="I787" s="275" t="s">
        <v>142</v>
      </c>
      <c r="J787" s="508">
        <v>41345</v>
      </c>
      <c r="K787" s="509" t="s">
        <v>1844</v>
      </c>
      <c r="L787" s="434"/>
      <c r="M787" s="435"/>
    </row>
    <row r="788" spans="1:13" s="489" customFormat="1" ht="20.399999999999999" x14ac:dyDescent="0.25">
      <c r="A788" s="255">
        <v>643</v>
      </c>
      <c r="B788" s="274">
        <f t="shared" ref="B788:B818" si="13">B787+1</f>
        <v>733</v>
      </c>
      <c r="C788" s="502">
        <v>2643</v>
      </c>
      <c r="D788" s="503" t="s">
        <v>1810</v>
      </c>
      <c r="E788" s="503" t="s">
        <v>78</v>
      </c>
      <c r="F788" s="324"/>
      <c r="G788" s="505">
        <v>40501056306</v>
      </c>
      <c r="H788" s="275" t="s">
        <v>13</v>
      </c>
      <c r="I788" s="275" t="s">
        <v>142</v>
      </c>
      <c r="J788" s="508">
        <v>69978</v>
      </c>
      <c r="K788" s="509" t="s">
        <v>1842</v>
      </c>
      <c r="L788" s="434"/>
      <c r="M788" s="435"/>
    </row>
    <row r="789" spans="1:13" s="489" customFormat="1" ht="20.399999999999999" x14ac:dyDescent="0.25">
      <c r="A789" s="255">
        <v>644</v>
      </c>
      <c r="B789" s="274">
        <f t="shared" si="13"/>
        <v>734</v>
      </c>
      <c r="C789" s="502">
        <v>2644</v>
      </c>
      <c r="D789" s="503" t="s">
        <v>1811</v>
      </c>
      <c r="E789" s="503" t="s">
        <v>1462</v>
      </c>
      <c r="F789" s="324"/>
      <c r="G789" s="505">
        <v>40501049330</v>
      </c>
      <c r="H789" s="275" t="s">
        <v>13</v>
      </c>
      <c r="I789" s="275" t="s">
        <v>142</v>
      </c>
      <c r="J789" s="508">
        <v>119993</v>
      </c>
      <c r="K789" s="509" t="s">
        <v>1845</v>
      </c>
      <c r="L789" s="434"/>
      <c r="M789" s="435"/>
    </row>
    <row r="790" spans="1:13" s="489" customFormat="1" ht="30.6" x14ac:dyDescent="0.25">
      <c r="A790" s="255">
        <v>645</v>
      </c>
      <c r="B790" s="274">
        <f t="shared" si="13"/>
        <v>735</v>
      </c>
      <c r="C790" s="502">
        <v>2645</v>
      </c>
      <c r="D790" s="503" t="s">
        <v>1480</v>
      </c>
      <c r="E790" s="503" t="s">
        <v>1158</v>
      </c>
      <c r="F790" s="324"/>
      <c r="G790" s="505">
        <v>40501366530</v>
      </c>
      <c r="H790" s="275" t="s">
        <v>13</v>
      </c>
      <c r="I790" s="275" t="s">
        <v>142</v>
      </c>
      <c r="J790" s="508">
        <v>17548</v>
      </c>
      <c r="K790" s="509" t="s">
        <v>1840</v>
      </c>
      <c r="L790" s="434"/>
      <c r="M790" s="435"/>
    </row>
    <row r="791" spans="1:13" s="489" customFormat="1" ht="20.399999999999999" x14ac:dyDescent="0.25">
      <c r="A791" s="255">
        <v>646</v>
      </c>
      <c r="B791" s="274">
        <f t="shared" si="13"/>
        <v>736</v>
      </c>
      <c r="C791" s="502">
        <v>2646</v>
      </c>
      <c r="D791" s="503" t="s">
        <v>1812</v>
      </c>
      <c r="E791" s="503" t="s">
        <v>1486</v>
      </c>
      <c r="F791" s="324"/>
      <c r="G791" s="505">
        <v>40300306732</v>
      </c>
      <c r="H791" s="275" t="s">
        <v>13</v>
      </c>
      <c r="I791" s="275" t="s">
        <v>142</v>
      </c>
      <c r="J791" s="508">
        <v>544000</v>
      </c>
      <c r="K791" s="509" t="s">
        <v>1849</v>
      </c>
      <c r="L791" s="434"/>
      <c r="M791" s="435"/>
    </row>
    <row r="792" spans="1:13" s="489" customFormat="1" ht="30.6" x14ac:dyDescent="0.25">
      <c r="A792" s="255">
        <v>647</v>
      </c>
      <c r="B792" s="274">
        <f t="shared" si="13"/>
        <v>737</v>
      </c>
      <c r="C792" s="502">
        <v>2647</v>
      </c>
      <c r="D792" s="503" t="s">
        <v>1813</v>
      </c>
      <c r="E792" s="503" t="s">
        <v>1814</v>
      </c>
      <c r="F792" s="324"/>
      <c r="G792" s="505">
        <v>41102605130</v>
      </c>
      <c r="H792" s="275" t="s">
        <v>13</v>
      </c>
      <c r="I792" s="275" t="s">
        <v>142</v>
      </c>
      <c r="J792" s="508">
        <v>78410</v>
      </c>
      <c r="K792" s="509" t="s">
        <v>1842</v>
      </c>
      <c r="L792" s="434"/>
      <c r="M792" s="435"/>
    </row>
    <row r="793" spans="1:13" s="489" customFormat="1" ht="20.399999999999999" x14ac:dyDescent="0.25">
      <c r="A793" s="255">
        <v>648</v>
      </c>
      <c r="B793" s="274">
        <f t="shared" si="13"/>
        <v>738</v>
      </c>
      <c r="C793" s="502">
        <v>2648</v>
      </c>
      <c r="D793" s="503" t="s">
        <v>1815</v>
      </c>
      <c r="E793" s="503" t="s">
        <v>1816</v>
      </c>
      <c r="F793" s="324"/>
      <c r="G793" s="505">
        <v>41100961728</v>
      </c>
      <c r="H793" s="275" t="s">
        <v>13</v>
      </c>
      <c r="I793" s="275" t="s">
        <v>142</v>
      </c>
      <c r="J793" s="508">
        <v>71246</v>
      </c>
      <c r="K793" s="509" t="s">
        <v>1845</v>
      </c>
      <c r="L793" s="434"/>
      <c r="M793" s="435"/>
    </row>
    <row r="794" spans="1:13" s="489" customFormat="1" ht="30.6" x14ac:dyDescent="0.25">
      <c r="A794" s="255">
        <v>649</v>
      </c>
      <c r="B794" s="274">
        <f t="shared" si="13"/>
        <v>739</v>
      </c>
      <c r="C794" s="502">
        <v>2649</v>
      </c>
      <c r="D794" s="503" t="s">
        <v>1502</v>
      </c>
      <c r="E794" s="503" t="s">
        <v>1503</v>
      </c>
      <c r="F794" s="324"/>
      <c r="G794" s="505">
        <v>40301650784</v>
      </c>
      <c r="H794" s="275" t="s">
        <v>13</v>
      </c>
      <c r="I794" s="275" t="s">
        <v>142</v>
      </c>
      <c r="J794" s="508">
        <v>5125</v>
      </c>
      <c r="K794" s="509" t="s">
        <v>1842</v>
      </c>
      <c r="L794" s="434"/>
      <c r="M794" s="435"/>
    </row>
    <row r="795" spans="1:13" s="489" customFormat="1" ht="30.6" x14ac:dyDescent="0.25">
      <c r="A795" s="255">
        <v>650</v>
      </c>
      <c r="B795" s="274">
        <f t="shared" si="13"/>
        <v>740</v>
      </c>
      <c r="C795" s="502">
        <v>2650</v>
      </c>
      <c r="D795" s="503" t="s">
        <v>1506</v>
      </c>
      <c r="E795" s="503" t="s">
        <v>1505</v>
      </c>
      <c r="F795" s="324"/>
      <c r="G795" s="505">
        <v>40300631404</v>
      </c>
      <c r="H795" s="275" t="s">
        <v>13</v>
      </c>
      <c r="I795" s="275" t="s">
        <v>142</v>
      </c>
      <c r="J795" s="508">
        <v>12300</v>
      </c>
      <c r="K795" s="509" t="s">
        <v>1842</v>
      </c>
      <c r="L795" s="434"/>
      <c r="M795" s="435"/>
    </row>
    <row r="796" spans="1:13" s="489" customFormat="1" ht="20.399999999999999" x14ac:dyDescent="0.25">
      <c r="A796" s="255">
        <v>651</v>
      </c>
      <c r="B796" s="274">
        <f t="shared" si="13"/>
        <v>741</v>
      </c>
      <c r="C796" s="502">
        <v>2651</v>
      </c>
      <c r="D796" s="503" t="s">
        <v>1817</v>
      </c>
      <c r="E796" s="503" t="s">
        <v>1505</v>
      </c>
      <c r="F796" s="324"/>
      <c r="G796" s="505">
        <v>40300631404</v>
      </c>
      <c r="H796" s="275" t="s">
        <v>13</v>
      </c>
      <c r="I796" s="275" t="s">
        <v>142</v>
      </c>
      <c r="J796" s="508">
        <v>112000</v>
      </c>
      <c r="K796" s="509" t="s">
        <v>1843</v>
      </c>
      <c r="L796" s="434"/>
      <c r="M796" s="435"/>
    </row>
    <row r="797" spans="1:13" s="489" customFormat="1" ht="20.399999999999999" x14ac:dyDescent="0.25">
      <c r="A797" s="255">
        <v>652</v>
      </c>
      <c r="B797" s="274">
        <f t="shared" si="13"/>
        <v>742</v>
      </c>
      <c r="C797" s="502">
        <v>2652</v>
      </c>
      <c r="D797" s="503" t="s">
        <v>1818</v>
      </c>
      <c r="E797" s="503" t="s">
        <v>1512</v>
      </c>
      <c r="F797" s="324"/>
      <c r="G797" s="505">
        <v>40501164245</v>
      </c>
      <c r="H797" s="275" t="s">
        <v>13</v>
      </c>
      <c r="I797" s="275" t="s">
        <v>142</v>
      </c>
      <c r="J797" s="508">
        <v>33600</v>
      </c>
      <c r="K797" s="509" t="s">
        <v>1840</v>
      </c>
      <c r="L797" s="434"/>
      <c r="M797" s="435"/>
    </row>
    <row r="798" spans="1:13" s="489" customFormat="1" ht="30.6" x14ac:dyDescent="0.25">
      <c r="A798" s="255">
        <v>653</v>
      </c>
      <c r="B798" s="274">
        <f t="shared" si="13"/>
        <v>743</v>
      </c>
      <c r="C798" s="502">
        <v>2653</v>
      </c>
      <c r="D798" s="503" t="s">
        <v>1513</v>
      </c>
      <c r="E798" s="503" t="s">
        <v>1514</v>
      </c>
      <c r="F798" s="324"/>
      <c r="G798" s="505">
        <v>40800360600</v>
      </c>
      <c r="H798" s="275" t="s">
        <v>13</v>
      </c>
      <c r="I798" s="275" t="s">
        <v>142</v>
      </c>
      <c r="J798" s="508">
        <v>18315</v>
      </c>
      <c r="K798" s="509" t="s">
        <v>1845</v>
      </c>
      <c r="L798" s="434"/>
      <c r="M798" s="435"/>
    </row>
    <row r="799" spans="1:13" s="489" customFormat="1" ht="20.399999999999999" x14ac:dyDescent="0.25">
      <c r="A799" s="255">
        <v>654</v>
      </c>
      <c r="B799" s="274">
        <f t="shared" si="13"/>
        <v>744</v>
      </c>
      <c r="C799" s="502">
        <v>2654</v>
      </c>
      <c r="D799" s="503" t="s">
        <v>1819</v>
      </c>
      <c r="E799" s="503" t="s">
        <v>1516</v>
      </c>
      <c r="F799" s="324"/>
      <c r="G799" s="505">
        <v>40100882802</v>
      </c>
      <c r="H799" s="275" t="s">
        <v>13</v>
      </c>
      <c r="I799" s="275" t="s">
        <v>142</v>
      </c>
      <c r="J799" s="508">
        <v>81600</v>
      </c>
      <c r="K799" s="509" t="s">
        <v>1841</v>
      </c>
      <c r="L799" s="434"/>
      <c r="M799" s="435"/>
    </row>
    <row r="800" spans="1:13" s="489" customFormat="1" ht="30.6" x14ac:dyDescent="0.25">
      <c r="A800" s="255">
        <v>655</v>
      </c>
      <c r="B800" s="274">
        <f t="shared" si="13"/>
        <v>745</v>
      </c>
      <c r="C800" s="502">
        <v>2655</v>
      </c>
      <c r="D800" s="503" t="s">
        <v>1518</v>
      </c>
      <c r="E800" s="503" t="s">
        <v>1174</v>
      </c>
      <c r="F800" s="324"/>
      <c r="G800" s="505">
        <v>40300024907</v>
      </c>
      <c r="H800" s="275" t="s">
        <v>13</v>
      </c>
      <c r="I800" s="275" t="s">
        <v>142</v>
      </c>
      <c r="J800" s="508">
        <v>9168</v>
      </c>
      <c r="K800" s="509" t="s">
        <v>1842</v>
      </c>
      <c r="L800" s="434"/>
      <c r="M800" s="435"/>
    </row>
    <row r="801" spans="1:13" s="489" customFormat="1" ht="20.399999999999999" x14ac:dyDescent="0.25">
      <c r="A801" s="255">
        <v>656</v>
      </c>
      <c r="B801" s="274">
        <f t="shared" si="13"/>
        <v>746</v>
      </c>
      <c r="C801" s="502">
        <v>2656</v>
      </c>
      <c r="D801" s="503" t="s">
        <v>1820</v>
      </c>
      <c r="E801" s="503" t="s">
        <v>1821</v>
      </c>
      <c r="F801" s="324"/>
      <c r="G801" s="505">
        <v>40101297875</v>
      </c>
      <c r="H801" s="275" t="s">
        <v>13</v>
      </c>
      <c r="I801" s="275" t="s">
        <v>142</v>
      </c>
      <c r="J801" s="508">
        <v>13000</v>
      </c>
      <c r="K801" s="509" t="s">
        <v>1841</v>
      </c>
      <c r="L801" s="434"/>
      <c r="M801" s="435"/>
    </row>
    <row r="802" spans="1:13" s="489" customFormat="1" ht="30.6" x14ac:dyDescent="0.25">
      <c r="A802" s="255">
        <v>657</v>
      </c>
      <c r="B802" s="274">
        <f t="shared" si="13"/>
        <v>747</v>
      </c>
      <c r="C802" s="502">
        <v>2657</v>
      </c>
      <c r="D802" s="503" t="s">
        <v>1822</v>
      </c>
      <c r="E802" s="503" t="s">
        <v>1823</v>
      </c>
      <c r="F802" s="324"/>
      <c r="G802" s="504">
        <v>403005844</v>
      </c>
      <c r="H802" s="275" t="s">
        <v>13</v>
      </c>
      <c r="I802" s="275" t="s">
        <v>142</v>
      </c>
      <c r="J802" s="508">
        <v>15587</v>
      </c>
      <c r="K802" s="509" t="s">
        <v>1840</v>
      </c>
      <c r="L802" s="434"/>
      <c r="M802" s="435"/>
    </row>
    <row r="803" spans="1:13" s="489" customFormat="1" ht="30.6" x14ac:dyDescent="0.25">
      <c r="A803" s="255">
        <v>658</v>
      </c>
      <c r="B803" s="274">
        <f t="shared" si="13"/>
        <v>748</v>
      </c>
      <c r="C803" s="502">
        <v>2658</v>
      </c>
      <c r="D803" s="503" t="s">
        <v>1824</v>
      </c>
      <c r="E803" s="503" t="s">
        <v>1825</v>
      </c>
      <c r="F803" s="324"/>
      <c r="G803" s="504">
        <v>411162840</v>
      </c>
      <c r="H803" s="275" t="s">
        <v>13</v>
      </c>
      <c r="I803" s="275" t="s">
        <v>142</v>
      </c>
      <c r="J803" s="508">
        <v>406037</v>
      </c>
      <c r="K803" s="509" t="s">
        <v>1851</v>
      </c>
      <c r="L803" s="434"/>
      <c r="M803" s="435"/>
    </row>
    <row r="804" spans="1:13" s="489" customFormat="1" ht="30.6" x14ac:dyDescent="0.25">
      <c r="A804" s="255">
        <v>659</v>
      </c>
      <c r="B804" s="274">
        <f t="shared" si="13"/>
        <v>749</v>
      </c>
      <c r="C804" s="502">
        <v>2659</v>
      </c>
      <c r="D804" s="503" t="s">
        <v>1826</v>
      </c>
      <c r="E804" s="503" t="s">
        <v>1536</v>
      </c>
      <c r="F804" s="324"/>
      <c r="G804" s="504">
        <v>403005322</v>
      </c>
      <c r="H804" s="275" t="s">
        <v>13</v>
      </c>
      <c r="I804" s="275" t="s">
        <v>142</v>
      </c>
      <c r="J804" s="508">
        <v>97064</v>
      </c>
      <c r="K804" s="509" t="s">
        <v>1848</v>
      </c>
      <c r="L804" s="434"/>
      <c r="M804" s="435"/>
    </row>
    <row r="805" spans="1:13" s="489" customFormat="1" ht="30.6" x14ac:dyDescent="0.25">
      <c r="A805" s="255">
        <v>660</v>
      </c>
      <c r="B805" s="274">
        <f t="shared" si="13"/>
        <v>750</v>
      </c>
      <c r="C805" s="502">
        <v>2660</v>
      </c>
      <c r="D805" s="503" t="s">
        <v>1539</v>
      </c>
      <c r="E805" s="503" t="s">
        <v>1538</v>
      </c>
      <c r="F805" s="324"/>
      <c r="G805" s="504">
        <v>403002850</v>
      </c>
      <c r="H805" s="275" t="s">
        <v>13</v>
      </c>
      <c r="I805" s="275" t="s">
        <v>142</v>
      </c>
      <c r="J805" s="508">
        <v>19573</v>
      </c>
      <c r="K805" s="509" t="s">
        <v>1842</v>
      </c>
      <c r="L805" s="434"/>
      <c r="M805" s="435"/>
    </row>
    <row r="806" spans="1:13" s="489" customFormat="1" ht="20.399999999999999" x14ac:dyDescent="0.25">
      <c r="A806" s="255">
        <v>661</v>
      </c>
      <c r="B806" s="274">
        <f t="shared" si="13"/>
        <v>751</v>
      </c>
      <c r="C806" s="502">
        <v>2661</v>
      </c>
      <c r="D806" s="503" t="s">
        <v>1827</v>
      </c>
      <c r="E806" s="503" t="s">
        <v>1828</v>
      </c>
      <c r="F806" s="324"/>
      <c r="G806" s="504">
        <v>404007844</v>
      </c>
      <c r="H806" s="275" t="s">
        <v>13</v>
      </c>
      <c r="I806" s="275" t="s">
        <v>142</v>
      </c>
      <c r="J806" s="508">
        <v>128800</v>
      </c>
      <c r="K806" s="509" t="s">
        <v>1840</v>
      </c>
      <c r="L806" s="434"/>
      <c r="M806" s="435"/>
    </row>
    <row r="807" spans="1:13" s="489" customFormat="1" ht="30.6" x14ac:dyDescent="0.25">
      <c r="A807" s="255">
        <v>662</v>
      </c>
      <c r="B807" s="274">
        <f t="shared" si="13"/>
        <v>752</v>
      </c>
      <c r="C807" s="502">
        <v>2662</v>
      </c>
      <c r="D807" s="503" t="s">
        <v>1542</v>
      </c>
      <c r="E807" s="503" t="s">
        <v>1181</v>
      </c>
      <c r="F807" s="324"/>
      <c r="G807" s="504">
        <v>403002956</v>
      </c>
      <c r="H807" s="275" t="s">
        <v>13</v>
      </c>
      <c r="I807" s="275" t="s">
        <v>142</v>
      </c>
      <c r="J807" s="508">
        <v>160789</v>
      </c>
      <c r="K807" s="509" t="s">
        <v>1842</v>
      </c>
      <c r="L807" s="434"/>
      <c r="M807" s="435"/>
    </row>
    <row r="808" spans="1:13" s="489" customFormat="1" ht="20.399999999999999" x14ac:dyDescent="0.25">
      <c r="A808" s="255">
        <v>663</v>
      </c>
      <c r="B808" s="274">
        <f t="shared" si="13"/>
        <v>753</v>
      </c>
      <c r="C808" s="502">
        <v>2663</v>
      </c>
      <c r="D808" s="503" t="s">
        <v>1829</v>
      </c>
      <c r="E808" s="503" t="s">
        <v>1830</v>
      </c>
      <c r="F808" s="324"/>
      <c r="G808" s="504">
        <v>404008799</v>
      </c>
      <c r="H808" s="275" t="s">
        <v>13</v>
      </c>
      <c r="I808" s="275" t="s">
        <v>142</v>
      </c>
      <c r="J808" s="508">
        <v>305527</v>
      </c>
      <c r="K808" s="509" t="s">
        <v>1852</v>
      </c>
      <c r="L808" s="434"/>
      <c r="M808" s="435"/>
    </row>
    <row r="809" spans="1:13" s="489" customFormat="1" ht="30.6" x14ac:dyDescent="0.25">
      <c r="A809" s="255">
        <v>664</v>
      </c>
      <c r="B809" s="274">
        <f t="shared" si="13"/>
        <v>754</v>
      </c>
      <c r="C809" s="502">
        <v>2664</v>
      </c>
      <c r="D809" s="503" t="s">
        <v>1831</v>
      </c>
      <c r="E809" s="503" t="s">
        <v>1830</v>
      </c>
      <c r="F809" s="324"/>
      <c r="G809" s="504">
        <v>404008799</v>
      </c>
      <c r="H809" s="275" t="s">
        <v>13</v>
      </c>
      <c r="I809" s="275" t="s">
        <v>142</v>
      </c>
      <c r="J809" s="508">
        <v>2850000</v>
      </c>
      <c r="K809" s="509" t="s">
        <v>1841</v>
      </c>
      <c r="L809" s="434"/>
      <c r="M809" s="435"/>
    </row>
    <row r="810" spans="1:13" s="489" customFormat="1" ht="20.399999999999999" x14ac:dyDescent="0.25">
      <c r="A810" s="255">
        <v>665</v>
      </c>
      <c r="B810" s="274">
        <f t="shared" si="13"/>
        <v>755</v>
      </c>
      <c r="C810" s="502">
        <v>2665</v>
      </c>
      <c r="D810" s="503" t="s">
        <v>1832</v>
      </c>
      <c r="E810" s="503" t="s">
        <v>1553</v>
      </c>
      <c r="F810" s="324"/>
      <c r="G810" s="504">
        <v>411158435</v>
      </c>
      <c r="H810" s="275" t="s">
        <v>13</v>
      </c>
      <c r="I810" s="275" t="s">
        <v>142</v>
      </c>
      <c r="J810" s="508">
        <v>132071</v>
      </c>
      <c r="K810" s="509" t="s">
        <v>1840</v>
      </c>
      <c r="L810" s="434"/>
      <c r="M810" s="435"/>
    </row>
    <row r="811" spans="1:13" s="489" customFormat="1" ht="20.399999999999999" x14ac:dyDescent="0.25">
      <c r="A811" s="255">
        <v>666</v>
      </c>
      <c r="B811" s="274">
        <f t="shared" si="13"/>
        <v>756</v>
      </c>
      <c r="C811" s="502">
        <v>2666</v>
      </c>
      <c r="D811" s="503" t="s">
        <v>1833</v>
      </c>
      <c r="E811" s="503" t="s">
        <v>1185</v>
      </c>
      <c r="F811" s="324"/>
      <c r="G811" s="504">
        <v>400007459</v>
      </c>
      <c r="H811" s="275" t="s">
        <v>13</v>
      </c>
      <c r="I811" s="275" t="s">
        <v>142</v>
      </c>
      <c r="J811" s="508">
        <v>231788</v>
      </c>
      <c r="K811" s="509" t="s">
        <v>1848</v>
      </c>
      <c r="L811" s="434"/>
      <c r="M811" s="435"/>
    </row>
    <row r="812" spans="1:13" s="489" customFormat="1" ht="20.399999999999999" x14ac:dyDescent="0.25">
      <c r="A812" s="255">
        <v>667</v>
      </c>
      <c r="B812" s="274">
        <f t="shared" si="13"/>
        <v>757</v>
      </c>
      <c r="C812" s="502">
        <v>2667</v>
      </c>
      <c r="D812" s="503" t="s">
        <v>1834</v>
      </c>
      <c r="E812" s="503" t="s">
        <v>1564</v>
      </c>
      <c r="F812" s="324"/>
      <c r="G812" s="504">
        <v>401004066</v>
      </c>
      <c r="H812" s="275" t="s">
        <v>13</v>
      </c>
      <c r="I812" s="275" t="s">
        <v>142</v>
      </c>
      <c r="J812" s="508">
        <v>47600</v>
      </c>
      <c r="K812" s="509" t="s">
        <v>1841</v>
      </c>
      <c r="L812" s="434"/>
      <c r="M812" s="435"/>
    </row>
    <row r="813" spans="1:13" s="489" customFormat="1" ht="51" x14ac:dyDescent="0.25">
      <c r="A813" s="255">
        <v>668</v>
      </c>
      <c r="B813" s="274">
        <f t="shared" si="13"/>
        <v>758</v>
      </c>
      <c r="C813" s="502">
        <v>2668</v>
      </c>
      <c r="D813" s="503" t="s">
        <v>1835</v>
      </c>
      <c r="E813" s="503" t="s">
        <v>1188</v>
      </c>
      <c r="F813" s="324"/>
      <c r="G813" s="504">
        <v>403000116</v>
      </c>
      <c r="H813" s="275" t="s">
        <v>13</v>
      </c>
      <c r="I813" s="275" t="s">
        <v>142</v>
      </c>
      <c r="J813" s="508">
        <v>588000</v>
      </c>
      <c r="K813" s="509" t="s">
        <v>1840</v>
      </c>
      <c r="L813" s="434"/>
      <c r="M813" s="435"/>
    </row>
    <row r="814" spans="1:13" s="489" customFormat="1" ht="30.6" x14ac:dyDescent="0.25">
      <c r="A814" s="255">
        <v>669</v>
      </c>
      <c r="B814" s="274">
        <f t="shared" si="13"/>
        <v>759</v>
      </c>
      <c r="C814" s="502">
        <v>2669</v>
      </c>
      <c r="D814" s="503" t="s">
        <v>1570</v>
      </c>
      <c r="E814" s="503" t="s">
        <v>99</v>
      </c>
      <c r="F814" s="324"/>
      <c r="G814" s="504">
        <v>406000241</v>
      </c>
      <c r="H814" s="275" t="s">
        <v>13</v>
      </c>
      <c r="I814" s="275" t="s">
        <v>142</v>
      </c>
      <c r="J814" s="508">
        <v>143311</v>
      </c>
      <c r="K814" s="509" t="s">
        <v>1842</v>
      </c>
      <c r="L814" s="434"/>
      <c r="M814" s="435"/>
    </row>
    <row r="815" spans="1:13" s="489" customFormat="1" ht="20.399999999999999" x14ac:dyDescent="0.25">
      <c r="A815" s="255">
        <v>670</v>
      </c>
      <c r="B815" s="274">
        <f t="shared" si="13"/>
        <v>760</v>
      </c>
      <c r="C815" s="502">
        <v>2670</v>
      </c>
      <c r="D815" s="503" t="s">
        <v>1572</v>
      </c>
      <c r="E815" s="503" t="s">
        <v>99</v>
      </c>
      <c r="F815" s="324"/>
      <c r="G815" s="504">
        <v>406000241</v>
      </c>
      <c r="H815" s="275" t="s">
        <v>13</v>
      </c>
      <c r="I815" s="275" t="s">
        <v>142</v>
      </c>
      <c r="J815" s="507"/>
      <c r="K815" s="509" t="s">
        <v>1847</v>
      </c>
      <c r="L815" s="434"/>
      <c r="M815" s="435"/>
    </row>
    <row r="816" spans="1:13" s="489" customFormat="1" ht="30.6" x14ac:dyDescent="0.25">
      <c r="A816" s="255">
        <v>671</v>
      </c>
      <c r="B816" s="274">
        <f t="shared" si="13"/>
        <v>761</v>
      </c>
      <c r="C816" s="502">
        <v>2671</v>
      </c>
      <c r="D816" s="503" t="s">
        <v>1836</v>
      </c>
      <c r="E816" s="503" t="s">
        <v>1837</v>
      </c>
      <c r="F816" s="324"/>
      <c r="G816" s="504">
        <v>403000885</v>
      </c>
      <c r="H816" s="275" t="s">
        <v>13</v>
      </c>
      <c r="I816" s="275" t="s">
        <v>142</v>
      </c>
      <c r="J816" s="508">
        <v>417955</v>
      </c>
      <c r="K816" s="509" t="s">
        <v>1842</v>
      </c>
      <c r="L816" s="434"/>
      <c r="M816" s="435"/>
    </row>
    <row r="817" spans="1:13" s="489" customFormat="1" ht="20.399999999999999" x14ac:dyDescent="0.25">
      <c r="A817" s="255">
        <v>672</v>
      </c>
      <c r="B817" s="274">
        <f t="shared" si="13"/>
        <v>762</v>
      </c>
      <c r="C817" s="502">
        <v>2672</v>
      </c>
      <c r="D817" s="503" t="s">
        <v>1838</v>
      </c>
      <c r="E817" s="503" t="s">
        <v>903</v>
      </c>
      <c r="F817" s="324"/>
      <c r="G817" s="504">
        <v>401001393</v>
      </c>
      <c r="H817" s="275" t="s">
        <v>13</v>
      </c>
      <c r="I817" s="275" t="s">
        <v>142</v>
      </c>
      <c r="J817" s="508">
        <v>78000</v>
      </c>
      <c r="K817" s="509" t="s">
        <v>1841</v>
      </c>
      <c r="L817" s="434"/>
      <c r="M817" s="435"/>
    </row>
    <row r="818" spans="1:13" s="489" customFormat="1" ht="20.399999999999999" x14ac:dyDescent="0.25">
      <c r="A818" s="255">
        <v>673</v>
      </c>
      <c r="B818" s="274">
        <f t="shared" si="13"/>
        <v>763</v>
      </c>
      <c r="C818" s="502">
        <v>2673</v>
      </c>
      <c r="D818" s="503" t="s">
        <v>1839</v>
      </c>
      <c r="E818" s="503" t="s">
        <v>903</v>
      </c>
      <c r="F818" s="324"/>
      <c r="G818" s="504">
        <v>401001393</v>
      </c>
      <c r="H818" s="275" t="s">
        <v>13</v>
      </c>
      <c r="I818" s="275" t="s">
        <v>142</v>
      </c>
      <c r="J818" s="508">
        <v>34110</v>
      </c>
      <c r="K818" s="509" t="s">
        <v>1845</v>
      </c>
      <c r="L818" s="434"/>
      <c r="M818" s="435"/>
    </row>
    <row r="819" spans="1:13" s="489" customFormat="1" ht="14.4" x14ac:dyDescent="0.25">
      <c r="A819" s="255"/>
      <c r="B819" s="421"/>
      <c r="C819" s="456"/>
      <c r="D819" s="420"/>
      <c r="E819" s="420"/>
      <c r="F819" s="324"/>
      <c r="G819" s="433"/>
      <c r="H819" s="420"/>
      <c r="I819" s="420"/>
      <c r="J819" s="392"/>
      <c r="K819" s="420"/>
      <c r="L819" s="434"/>
      <c r="M819" s="435"/>
    </row>
    <row r="820" spans="1:13" s="489" customFormat="1" ht="14.4" x14ac:dyDescent="0.25">
      <c r="A820" s="255"/>
      <c r="B820" s="421"/>
      <c r="C820" s="324"/>
      <c r="D820" s="420"/>
      <c r="E820" s="420"/>
      <c r="F820" s="324"/>
      <c r="G820" s="433"/>
      <c r="H820" s="420"/>
      <c r="I820" s="420"/>
      <c r="J820" s="392"/>
      <c r="K820" s="420"/>
      <c r="L820" s="434"/>
      <c r="M820" s="435"/>
    </row>
    <row r="821" spans="1:13" s="489" customFormat="1" ht="14.4" x14ac:dyDescent="0.25">
      <c r="A821" s="454"/>
      <c r="B821" s="451"/>
      <c r="C821" s="451"/>
      <c r="D821" s="281"/>
      <c r="E821" s="282"/>
      <c r="F821" s="451"/>
      <c r="G821" s="283"/>
      <c r="H821" s="451"/>
      <c r="I821" s="451" t="s">
        <v>18</v>
      </c>
      <c r="J821" s="287">
        <f>SUM(J146:J818)</f>
        <v>138999796</v>
      </c>
      <c r="K821" s="284"/>
      <c r="L821" s="451"/>
      <c r="M821" s="285"/>
    </row>
    <row r="822" spans="1:13" s="489" customFormat="1" ht="17.399999999999999" x14ac:dyDescent="0.3">
      <c r="A822" s="627" t="s">
        <v>392</v>
      </c>
      <c r="B822" s="634"/>
      <c r="C822" s="634"/>
      <c r="D822" s="634"/>
      <c r="E822" s="634"/>
      <c r="F822" s="634"/>
      <c r="G822" s="634"/>
      <c r="H822" s="634"/>
      <c r="I822" s="634"/>
      <c r="J822" s="634"/>
      <c r="K822" s="634"/>
      <c r="L822" s="634"/>
      <c r="M822" s="634"/>
    </row>
    <row r="823" spans="1:13" s="489" customFormat="1" x14ac:dyDescent="0.25">
      <c r="A823" s="255">
        <v>1</v>
      </c>
      <c r="B823" s="255">
        <v>456</v>
      </c>
      <c r="C823" s="256">
        <v>43287</v>
      </c>
      <c r="D823" s="256">
        <v>43115</v>
      </c>
      <c r="E823" s="255" t="s">
        <v>391</v>
      </c>
      <c r="F823" s="255"/>
      <c r="G823" s="255"/>
      <c r="H823" s="255" t="s">
        <v>335</v>
      </c>
      <c r="I823" s="255" t="s">
        <v>373</v>
      </c>
      <c r="J823" s="255"/>
      <c r="K823" s="256">
        <v>43115</v>
      </c>
      <c r="L823" s="255" t="s">
        <v>16</v>
      </c>
      <c r="M823" s="255" t="s">
        <v>14</v>
      </c>
    </row>
    <row r="824" spans="1:13" s="489" customFormat="1" ht="30.75" customHeight="1" x14ac:dyDescent="0.25">
      <c r="A824" s="266">
        <f t="shared" ref="A824:B839" si="14">A823+1</f>
        <v>2</v>
      </c>
      <c r="B824" s="255">
        <f t="shared" si="14"/>
        <v>457</v>
      </c>
      <c r="C824" s="256">
        <v>43287</v>
      </c>
      <c r="D824" s="256">
        <v>43115</v>
      </c>
      <c r="E824" s="329" t="s">
        <v>390</v>
      </c>
      <c r="F824" s="327"/>
      <c r="G824" s="327"/>
      <c r="H824" s="266" t="s">
        <v>335</v>
      </c>
      <c r="I824" s="266" t="s">
        <v>389</v>
      </c>
      <c r="J824" s="327"/>
      <c r="K824" s="326">
        <v>43115</v>
      </c>
      <c r="L824" s="325" t="s">
        <v>16</v>
      </c>
      <c r="M824" s="266" t="s">
        <v>14</v>
      </c>
    </row>
    <row r="825" spans="1:13" s="489" customFormat="1" ht="31.5" customHeight="1" x14ac:dyDescent="0.25">
      <c r="A825" s="266">
        <f t="shared" si="14"/>
        <v>3</v>
      </c>
      <c r="B825" s="255">
        <f t="shared" si="14"/>
        <v>458</v>
      </c>
      <c r="C825" s="256">
        <v>43287</v>
      </c>
      <c r="D825" s="256">
        <v>43118</v>
      </c>
      <c r="E825" s="329" t="s">
        <v>388</v>
      </c>
      <c r="F825" s="327"/>
      <c r="G825" s="327"/>
      <c r="H825" s="266" t="s">
        <v>335</v>
      </c>
      <c r="I825" s="266" t="s">
        <v>377</v>
      </c>
      <c r="J825" s="327"/>
      <c r="K825" s="326">
        <v>43118</v>
      </c>
      <c r="L825" s="325" t="s">
        <v>16</v>
      </c>
      <c r="M825" s="266" t="s">
        <v>14</v>
      </c>
    </row>
    <row r="826" spans="1:13" s="489" customFormat="1" ht="33.75" customHeight="1" x14ac:dyDescent="0.25">
      <c r="A826" s="266">
        <f t="shared" si="14"/>
        <v>4</v>
      </c>
      <c r="B826" s="255">
        <f t="shared" si="14"/>
        <v>459</v>
      </c>
      <c r="C826" s="256">
        <v>43287</v>
      </c>
      <c r="D826" s="256">
        <v>43119</v>
      </c>
      <c r="E826" s="329" t="s">
        <v>355</v>
      </c>
      <c r="F826" s="327"/>
      <c r="G826" s="327"/>
      <c r="H826" s="266" t="s">
        <v>25</v>
      </c>
      <c r="I826" s="266" t="s">
        <v>403</v>
      </c>
      <c r="J826" s="327"/>
      <c r="K826" s="326">
        <v>43119</v>
      </c>
      <c r="L826" s="325" t="s">
        <v>61</v>
      </c>
      <c r="M826" s="266" t="s">
        <v>14</v>
      </c>
    </row>
    <row r="827" spans="1:13" s="489" customFormat="1" x14ac:dyDescent="0.25">
      <c r="A827" s="266">
        <f t="shared" si="14"/>
        <v>5</v>
      </c>
      <c r="B827" s="255">
        <f t="shared" si="14"/>
        <v>460</v>
      </c>
      <c r="C827" s="256">
        <v>43287</v>
      </c>
      <c r="D827" s="256">
        <v>43119</v>
      </c>
      <c r="E827" s="329" t="s">
        <v>387</v>
      </c>
      <c r="F827" s="327"/>
      <c r="G827" s="327"/>
      <c r="H827" s="266" t="s">
        <v>335</v>
      </c>
      <c r="I827" s="266" t="s">
        <v>386</v>
      </c>
      <c r="J827" s="327"/>
      <c r="K827" s="326">
        <v>43119</v>
      </c>
      <c r="L827" s="325" t="s">
        <v>16</v>
      </c>
      <c r="M827" s="266" t="s">
        <v>14</v>
      </c>
    </row>
    <row r="828" spans="1:13" s="489" customFormat="1" ht="30.75" customHeight="1" x14ac:dyDescent="0.25">
      <c r="A828" s="266">
        <f t="shared" si="14"/>
        <v>6</v>
      </c>
      <c r="B828" s="255">
        <f t="shared" si="14"/>
        <v>461</v>
      </c>
      <c r="C828" s="256">
        <v>43287</v>
      </c>
      <c r="D828" s="256">
        <v>43120</v>
      </c>
      <c r="E828" s="329" t="s">
        <v>408</v>
      </c>
      <c r="F828" s="327"/>
      <c r="G828" s="327"/>
      <c r="H828" s="266" t="s">
        <v>25</v>
      </c>
      <c r="I828" s="266" t="s">
        <v>403</v>
      </c>
      <c r="J828" s="327"/>
      <c r="K828" s="326" t="s">
        <v>409</v>
      </c>
      <c r="L828" s="325" t="s">
        <v>61</v>
      </c>
      <c r="M828" s="266" t="s">
        <v>14</v>
      </c>
    </row>
    <row r="829" spans="1:13" s="489" customFormat="1" ht="41.4" x14ac:dyDescent="0.25">
      <c r="A829" s="266">
        <f t="shared" si="14"/>
        <v>7</v>
      </c>
      <c r="B829" s="255">
        <f t="shared" si="14"/>
        <v>462</v>
      </c>
      <c r="C829" s="256">
        <v>43287</v>
      </c>
      <c r="D829" s="256">
        <v>43132</v>
      </c>
      <c r="E829" s="329" t="s">
        <v>385</v>
      </c>
      <c r="F829" s="327"/>
      <c r="G829" s="327"/>
      <c r="H829" s="266" t="s">
        <v>335</v>
      </c>
      <c r="I829" s="266" t="s">
        <v>384</v>
      </c>
      <c r="J829" s="327"/>
      <c r="K829" s="326">
        <v>43132</v>
      </c>
      <c r="L829" s="325" t="s">
        <v>16</v>
      </c>
      <c r="M829" s="266" t="s">
        <v>14</v>
      </c>
    </row>
    <row r="830" spans="1:13" s="489" customFormat="1" x14ac:dyDescent="0.25">
      <c r="A830" s="266">
        <f t="shared" si="14"/>
        <v>8</v>
      </c>
      <c r="B830" s="255">
        <f t="shared" si="14"/>
        <v>463</v>
      </c>
      <c r="C830" s="256">
        <v>43287</v>
      </c>
      <c r="D830" s="256">
        <v>43153</v>
      </c>
      <c r="E830" s="329" t="s">
        <v>371</v>
      </c>
      <c r="F830" s="327"/>
      <c r="G830" s="327"/>
      <c r="H830" s="266" t="s">
        <v>25</v>
      </c>
      <c r="I830" s="266" t="s">
        <v>403</v>
      </c>
      <c r="J830" s="327"/>
      <c r="K830" s="326" t="s">
        <v>409</v>
      </c>
      <c r="L830" s="325" t="s">
        <v>61</v>
      </c>
      <c r="M830" s="266" t="s">
        <v>14</v>
      </c>
    </row>
    <row r="831" spans="1:13" s="489" customFormat="1" ht="41.4" x14ac:dyDescent="0.25">
      <c r="A831" s="266">
        <f t="shared" si="14"/>
        <v>9</v>
      </c>
      <c r="B831" s="255">
        <f t="shared" si="14"/>
        <v>464</v>
      </c>
      <c r="C831" s="256">
        <v>43287</v>
      </c>
      <c r="D831" s="256">
        <v>43164</v>
      </c>
      <c r="E831" s="329" t="s">
        <v>383</v>
      </c>
      <c r="F831" s="327"/>
      <c r="G831" s="327"/>
      <c r="H831" s="266" t="s">
        <v>335</v>
      </c>
      <c r="I831" s="266" t="s">
        <v>381</v>
      </c>
      <c r="J831" s="327"/>
      <c r="K831" s="326">
        <v>43164</v>
      </c>
      <c r="L831" s="325" t="s">
        <v>16</v>
      </c>
      <c r="M831" s="266" t="s">
        <v>14</v>
      </c>
    </row>
    <row r="832" spans="1:13" s="489" customFormat="1" ht="41.4" x14ac:dyDescent="0.25">
      <c r="A832" s="266">
        <f t="shared" si="14"/>
        <v>10</v>
      </c>
      <c r="B832" s="255">
        <f t="shared" si="14"/>
        <v>465</v>
      </c>
      <c r="C832" s="256">
        <v>43287</v>
      </c>
      <c r="D832" s="256">
        <v>43166</v>
      </c>
      <c r="E832" s="329" t="s">
        <v>382</v>
      </c>
      <c r="F832" s="327"/>
      <c r="G832" s="327"/>
      <c r="H832" s="266" t="s">
        <v>335</v>
      </c>
      <c r="I832" s="266" t="s">
        <v>381</v>
      </c>
      <c r="J832" s="327"/>
      <c r="K832" s="326">
        <v>43166</v>
      </c>
      <c r="L832" s="325" t="s">
        <v>16</v>
      </c>
      <c r="M832" s="266" t="s">
        <v>14</v>
      </c>
    </row>
    <row r="833" spans="1:13" s="489" customFormat="1" ht="41.4" x14ac:dyDescent="0.25">
      <c r="A833" s="266">
        <f t="shared" si="14"/>
        <v>11</v>
      </c>
      <c r="B833" s="255">
        <f t="shared" si="14"/>
        <v>466</v>
      </c>
      <c r="C833" s="256">
        <v>43287</v>
      </c>
      <c r="D833" s="256">
        <v>43171</v>
      </c>
      <c r="E833" s="329" t="s">
        <v>380</v>
      </c>
      <c r="F833" s="327"/>
      <c r="G833" s="327"/>
      <c r="H833" s="266" t="s">
        <v>335</v>
      </c>
      <c r="I833" s="266" t="s">
        <v>379</v>
      </c>
      <c r="J833" s="327"/>
      <c r="K833" s="326">
        <v>43171</v>
      </c>
      <c r="L833" s="325" t="s">
        <v>16</v>
      </c>
      <c r="M833" s="266" t="s">
        <v>14</v>
      </c>
    </row>
    <row r="834" spans="1:13" s="489" customFormat="1" x14ac:dyDescent="0.25">
      <c r="A834" s="266">
        <f t="shared" si="14"/>
        <v>12</v>
      </c>
      <c r="B834" s="255">
        <f t="shared" si="14"/>
        <v>467</v>
      </c>
      <c r="C834" s="256">
        <v>43287</v>
      </c>
      <c r="D834" s="256">
        <v>43172</v>
      </c>
      <c r="E834" s="329" t="s">
        <v>404</v>
      </c>
      <c r="F834" s="327"/>
      <c r="G834" s="327"/>
      <c r="H834" s="266" t="s">
        <v>25</v>
      </c>
      <c r="I834" s="266" t="s">
        <v>403</v>
      </c>
      <c r="J834" s="327"/>
      <c r="K834" s="326" t="s">
        <v>409</v>
      </c>
      <c r="L834" s="325" t="s">
        <v>61</v>
      </c>
      <c r="M834" s="266" t="s">
        <v>14</v>
      </c>
    </row>
    <row r="835" spans="1:13" s="489" customFormat="1" ht="34.5" customHeight="1" x14ac:dyDescent="0.25">
      <c r="A835" s="266">
        <f t="shared" si="14"/>
        <v>13</v>
      </c>
      <c r="B835" s="255">
        <f t="shared" si="14"/>
        <v>468</v>
      </c>
      <c r="C835" s="256">
        <v>43287</v>
      </c>
      <c r="D835" s="256">
        <v>43173</v>
      </c>
      <c r="E835" s="329" t="s">
        <v>405</v>
      </c>
      <c r="F835" s="327"/>
      <c r="G835" s="327"/>
      <c r="H835" s="266" t="s">
        <v>25</v>
      </c>
      <c r="I835" s="266" t="s">
        <v>403</v>
      </c>
      <c r="J835" s="327"/>
      <c r="K835" s="326" t="s">
        <v>409</v>
      </c>
      <c r="L835" s="325" t="s">
        <v>61</v>
      </c>
      <c r="M835" s="266" t="s">
        <v>14</v>
      </c>
    </row>
    <row r="836" spans="1:13" s="489" customFormat="1" x14ac:dyDescent="0.25">
      <c r="A836" s="266">
        <f t="shared" si="14"/>
        <v>14</v>
      </c>
      <c r="B836" s="255">
        <f t="shared" si="14"/>
        <v>469</v>
      </c>
      <c r="C836" s="256">
        <v>43287</v>
      </c>
      <c r="D836" s="256">
        <v>43173</v>
      </c>
      <c r="E836" s="329" t="s">
        <v>378</v>
      </c>
      <c r="F836" s="327"/>
      <c r="G836" s="327"/>
      <c r="H836" s="266" t="s">
        <v>335</v>
      </c>
      <c r="I836" s="266" t="s">
        <v>377</v>
      </c>
      <c r="J836" s="327"/>
      <c r="K836" s="326">
        <v>43173</v>
      </c>
      <c r="L836" s="325" t="s">
        <v>40</v>
      </c>
      <c r="M836" s="266" t="s">
        <v>14</v>
      </c>
    </row>
    <row r="837" spans="1:13" s="489" customFormat="1" ht="39" customHeight="1" x14ac:dyDescent="0.25">
      <c r="A837" s="266">
        <f t="shared" si="14"/>
        <v>15</v>
      </c>
      <c r="B837" s="255">
        <f t="shared" si="14"/>
        <v>470</v>
      </c>
      <c r="C837" s="256">
        <v>43287</v>
      </c>
      <c r="D837" s="256">
        <v>43173</v>
      </c>
      <c r="E837" s="329" t="s">
        <v>376</v>
      </c>
      <c r="F837" s="327"/>
      <c r="G837" s="327"/>
      <c r="H837" s="266" t="s">
        <v>335</v>
      </c>
      <c r="I837" s="266" t="s">
        <v>373</v>
      </c>
      <c r="J837" s="327"/>
      <c r="K837" s="326">
        <v>43173</v>
      </c>
      <c r="L837" s="325" t="s">
        <v>16</v>
      </c>
      <c r="M837" s="266" t="s">
        <v>14</v>
      </c>
    </row>
    <row r="838" spans="1:13" s="489" customFormat="1" ht="48" customHeight="1" x14ac:dyDescent="0.25">
      <c r="A838" s="266">
        <f t="shared" si="14"/>
        <v>16</v>
      </c>
      <c r="B838" s="255">
        <f t="shared" si="14"/>
        <v>471</v>
      </c>
      <c r="C838" s="256">
        <v>43287</v>
      </c>
      <c r="D838" s="256">
        <v>43175</v>
      </c>
      <c r="E838" s="329" t="s">
        <v>375</v>
      </c>
      <c r="F838" s="327"/>
      <c r="G838" s="327"/>
      <c r="H838" s="266" t="s">
        <v>335</v>
      </c>
      <c r="I838" s="266" t="s">
        <v>364</v>
      </c>
      <c r="J838" s="327"/>
      <c r="K838" s="326">
        <v>43175</v>
      </c>
      <c r="L838" s="325" t="s">
        <v>16</v>
      </c>
      <c r="M838" s="266" t="s">
        <v>14</v>
      </c>
    </row>
    <row r="839" spans="1:13" s="489" customFormat="1" ht="31.2" x14ac:dyDescent="0.25">
      <c r="A839" s="266">
        <f t="shared" si="14"/>
        <v>17</v>
      </c>
      <c r="B839" s="255">
        <f t="shared" si="14"/>
        <v>472</v>
      </c>
      <c r="C839" s="256">
        <v>43287</v>
      </c>
      <c r="D839" s="256">
        <v>43175</v>
      </c>
      <c r="E839" s="328" t="s">
        <v>374</v>
      </c>
      <c r="F839" s="327"/>
      <c r="G839" s="327"/>
      <c r="H839" s="266" t="s">
        <v>335</v>
      </c>
      <c r="I839" s="266" t="s">
        <v>373</v>
      </c>
      <c r="J839" s="327"/>
      <c r="K839" s="326">
        <v>43175</v>
      </c>
      <c r="L839" s="325" t="s">
        <v>16</v>
      </c>
      <c r="M839" s="266" t="s">
        <v>14</v>
      </c>
    </row>
    <row r="840" spans="1:13" s="489" customFormat="1" ht="31.2" x14ac:dyDescent="0.25">
      <c r="A840" s="266">
        <f t="shared" ref="A840:B855" si="15">A839+1</f>
        <v>18</v>
      </c>
      <c r="B840" s="255">
        <f t="shared" si="15"/>
        <v>473</v>
      </c>
      <c r="C840" s="256">
        <v>43287</v>
      </c>
      <c r="D840" s="256">
        <v>43177</v>
      </c>
      <c r="E840" s="328" t="s">
        <v>339</v>
      </c>
      <c r="F840" s="327"/>
      <c r="G840" s="327"/>
      <c r="H840" s="266" t="s">
        <v>25</v>
      </c>
      <c r="I840" s="266" t="s">
        <v>403</v>
      </c>
      <c r="J840" s="327"/>
      <c r="K840" s="326">
        <v>43177</v>
      </c>
      <c r="L840" s="325" t="s">
        <v>61</v>
      </c>
      <c r="M840" s="266" t="s">
        <v>14</v>
      </c>
    </row>
    <row r="841" spans="1:13" s="489" customFormat="1" ht="27.6" x14ac:dyDescent="0.25">
      <c r="A841" s="266">
        <f t="shared" si="15"/>
        <v>19</v>
      </c>
      <c r="B841" s="255">
        <f t="shared" si="15"/>
        <v>474</v>
      </c>
      <c r="C841" s="256">
        <v>43288</v>
      </c>
      <c r="D841" s="256">
        <v>43180</v>
      </c>
      <c r="E841" s="329" t="s">
        <v>372</v>
      </c>
      <c r="F841" s="327"/>
      <c r="G841" s="327"/>
      <c r="H841" s="266" t="s">
        <v>335</v>
      </c>
      <c r="I841" s="266" t="s">
        <v>364</v>
      </c>
      <c r="J841" s="327"/>
      <c r="K841" s="326">
        <v>43180</v>
      </c>
      <c r="L841" s="325" t="s">
        <v>16</v>
      </c>
      <c r="M841" s="266" t="s">
        <v>14</v>
      </c>
    </row>
    <row r="842" spans="1:13" s="489" customFormat="1" ht="27.6" x14ac:dyDescent="0.25">
      <c r="A842" s="266">
        <f t="shared" si="15"/>
        <v>20</v>
      </c>
      <c r="B842" s="255">
        <f t="shared" si="15"/>
        <v>475</v>
      </c>
      <c r="C842" s="256">
        <v>43288</v>
      </c>
      <c r="D842" s="256">
        <v>43180</v>
      </c>
      <c r="E842" s="329" t="s">
        <v>355</v>
      </c>
      <c r="F842" s="327"/>
      <c r="G842" s="327"/>
      <c r="H842" s="266" t="s">
        <v>335</v>
      </c>
      <c r="I842" s="266" t="s">
        <v>364</v>
      </c>
      <c r="J842" s="327"/>
      <c r="K842" s="326">
        <v>43180</v>
      </c>
      <c r="L842" s="325" t="s">
        <v>16</v>
      </c>
      <c r="M842" s="266" t="s">
        <v>14</v>
      </c>
    </row>
    <row r="843" spans="1:13" s="489" customFormat="1" ht="27.6" x14ac:dyDescent="0.25">
      <c r="A843" s="266">
        <f t="shared" si="15"/>
        <v>21</v>
      </c>
      <c r="B843" s="255">
        <f t="shared" si="15"/>
        <v>476</v>
      </c>
      <c r="C843" s="256">
        <v>43288</v>
      </c>
      <c r="D843" s="256">
        <v>43180</v>
      </c>
      <c r="E843" s="329" t="s">
        <v>371</v>
      </c>
      <c r="F843" s="327"/>
      <c r="G843" s="327"/>
      <c r="H843" s="266" t="s">
        <v>335</v>
      </c>
      <c r="I843" s="266" t="s">
        <v>364</v>
      </c>
      <c r="J843" s="327"/>
      <c r="K843" s="326">
        <v>43180</v>
      </c>
      <c r="L843" s="325" t="s">
        <v>16</v>
      </c>
      <c r="M843" s="266" t="s">
        <v>14</v>
      </c>
    </row>
    <row r="844" spans="1:13" s="489" customFormat="1" ht="27.6" x14ac:dyDescent="0.25">
      <c r="A844" s="266">
        <f t="shared" si="15"/>
        <v>22</v>
      </c>
      <c r="B844" s="255">
        <f t="shared" si="15"/>
        <v>477</v>
      </c>
      <c r="C844" s="256">
        <v>43288</v>
      </c>
      <c r="D844" s="256">
        <v>43180</v>
      </c>
      <c r="E844" s="329" t="s">
        <v>237</v>
      </c>
      <c r="F844" s="327"/>
      <c r="G844" s="327"/>
      <c r="H844" s="266" t="s">
        <v>335</v>
      </c>
      <c r="I844" s="266" t="s">
        <v>364</v>
      </c>
      <c r="J844" s="327"/>
      <c r="K844" s="326">
        <v>43180</v>
      </c>
      <c r="L844" s="325" t="s">
        <v>16</v>
      </c>
      <c r="M844" s="266" t="s">
        <v>14</v>
      </c>
    </row>
    <row r="845" spans="1:13" s="489" customFormat="1" ht="27.6" x14ac:dyDescent="0.25">
      <c r="A845" s="266">
        <f t="shared" si="15"/>
        <v>23</v>
      </c>
      <c r="B845" s="255">
        <f t="shared" si="15"/>
        <v>478</v>
      </c>
      <c r="C845" s="256">
        <v>43288</v>
      </c>
      <c r="D845" s="256">
        <v>43180</v>
      </c>
      <c r="E845" s="329" t="s">
        <v>370</v>
      </c>
      <c r="F845" s="327"/>
      <c r="G845" s="327"/>
      <c r="H845" s="266" t="s">
        <v>335</v>
      </c>
      <c r="I845" s="266" t="s">
        <v>364</v>
      </c>
      <c r="J845" s="327"/>
      <c r="K845" s="326">
        <v>43180</v>
      </c>
      <c r="L845" s="325" t="s">
        <v>16</v>
      </c>
      <c r="M845" s="266" t="s">
        <v>14</v>
      </c>
    </row>
    <row r="846" spans="1:13" s="489" customFormat="1" ht="27.6" x14ac:dyDescent="0.25">
      <c r="A846" s="266">
        <f t="shared" si="15"/>
        <v>24</v>
      </c>
      <c r="B846" s="255">
        <f t="shared" si="15"/>
        <v>479</v>
      </c>
      <c r="C846" s="256">
        <v>43288</v>
      </c>
      <c r="D846" s="256">
        <v>43180</v>
      </c>
      <c r="E846" s="329" t="s">
        <v>345</v>
      </c>
      <c r="F846" s="327"/>
      <c r="G846" s="327"/>
      <c r="H846" s="266" t="s">
        <v>335</v>
      </c>
      <c r="I846" s="266" t="s">
        <v>364</v>
      </c>
      <c r="J846" s="327"/>
      <c r="K846" s="326">
        <v>43180</v>
      </c>
      <c r="L846" s="325" t="s">
        <v>16</v>
      </c>
      <c r="M846" s="266" t="s">
        <v>14</v>
      </c>
    </row>
    <row r="847" spans="1:13" s="489" customFormat="1" ht="27.6" x14ac:dyDescent="0.25">
      <c r="A847" s="266">
        <f t="shared" si="15"/>
        <v>25</v>
      </c>
      <c r="B847" s="255">
        <f t="shared" si="15"/>
        <v>480</v>
      </c>
      <c r="C847" s="256">
        <v>43288</v>
      </c>
      <c r="D847" s="256">
        <v>43180</v>
      </c>
      <c r="E847" s="329" t="s">
        <v>369</v>
      </c>
      <c r="F847" s="327"/>
      <c r="G847" s="327"/>
      <c r="H847" s="266" t="s">
        <v>335</v>
      </c>
      <c r="I847" s="266" t="s">
        <v>364</v>
      </c>
      <c r="J847" s="327"/>
      <c r="K847" s="326">
        <v>43180</v>
      </c>
      <c r="L847" s="325" t="s">
        <v>16</v>
      </c>
      <c r="M847" s="266" t="s">
        <v>14</v>
      </c>
    </row>
    <row r="848" spans="1:13" s="489" customFormat="1" ht="27.6" x14ac:dyDescent="0.25">
      <c r="A848" s="266">
        <f t="shared" si="15"/>
        <v>26</v>
      </c>
      <c r="B848" s="255">
        <f t="shared" si="15"/>
        <v>481</v>
      </c>
      <c r="C848" s="256">
        <v>43288</v>
      </c>
      <c r="D848" s="256">
        <v>43180</v>
      </c>
      <c r="E848" s="329" t="s">
        <v>368</v>
      </c>
      <c r="F848" s="327"/>
      <c r="G848" s="327"/>
      <c r="H848" s="266" t="s">
        <v>335</v>
      </c>
      <c r="I848" s="266" t="s">
        <v>364</v>
      </c>
      <c r="J848" s="327"/>
      <c r="K848" s="326">
        <v>43180</v>
      </c>
      <c r="L848" s="325" t="s">
        <v>16</v>
      </c>
      <c r="M848" s="266" t="s">
        <v>14</v>
      </c>
    </row>
    <row r="849" spans="1:13" s="489" customFormat="1" ht="27.6" x14ac:dyDescent="0.25">
      <c r="A849" s="266">
        <f t="shared" si="15"/>
        <v>27</v>
      </c>
      <c r="B849" s="255">
        <f t="shared" si="15"/>
        <v>482</v>
      </c>
      <c r="C849" s="256">
        <v>43288</v>
      </c>
      <c r="D849" s="256">
        <v>43180</v>
      </c>
      <c r="E849" s="329" t="s">
        <v>367</v>
      </c>
      <c r="F849" s="327"/>
      <c r="G849" s="327"/>
      <c r="H849" s="266" t="s">
        <v>335</v>
      </c>
      <c r="I849" s="266" t="s">
        <v>364</v>
      </c>
      <c r="J849" s="327"/>
      <c r="K849" s="326">
        <v>43180</v>
      </c>
      <c r="L849" s="325" t="s">
        <v>16</v>
      </c>
      <c r="M849" s="266" t="s">
        <v>14</v>
      </c>
    </row>
    <row r="850" spans="1:13" s="489" customFormat="1" ht="27.6" x14ac:dyDescent="0.25">
      <c r="A850" s="266">
        <f t="shared" si="15"/>
        <v>28</v>
      </c>
      <c r="B850" s="255">
        <f t="shared" si="15"/>
        <v>483</v>
      </c>
      <c r="C850" s="256">
        <v>43288</v>
      </c>
      <c r="D850" s="256">
        <v>43180</v>
      </c>
      <c r="E850" s="329" t="s">
        <v>366</v>
      </c>
      <c r="F850" s="327"/>
      <c r="G850" s="327"/>
      <c r="H850" s="266" t="s">
        <v>335</v>
      </c>
      <c r="I850" s="266" t="s">
        <v>364</v>
      </c>
      <c r="J850" s="327"/>
      <c r="K850" s="326">
        <v>43180</v>
      </c>
      <c r="L850" s="325" t="s">
        <v>16</v>
      </c>
      <c r="M850" s="266" t="s">
        <v>14</v>
      </c>
    </row>
    <row r="851" spans="1:13" s="489" customFormat="1" ht="27.6" x14ac:dyDescent="0.25">
      <c r="A851" s="266">
        <f t="shared" si="15"/>
        <v>29</v>
      </c>
      <c r="B851" s="255">
        <f t="shared" si="15"/>
        <v>484</v>
      </c>
      <c r="C851" s="256">
        <v>43288</v>
      </c>
      <c r="D851" s="256">
        <v>43180</v>
      </c>
      <c r="E851" s="329" t="s">
        <v>365</v>
      </c>
      <c r="F851" s="327"/>
      <c r="G851" s="327"/>
      <c r="H851" s="266" t="s">
        <v>335</v>
      </c>
      <c r="I851" s="266" t="s">
        <v>364</v>
      </c>
      <c r="J851" s="327"/>
      <c r="K851" s="326">
        <v>43180</v>
      </c>
      <c r="L851" s="325" t="s">
        <v>16</v>
      </c>
      <c r="M851" s="266" t="s">
        <v>14</v>
      </c>
    </row>
    <row r="852" spans="1:13" s="489" customFormat="1" ht="31.2" x14ac:dyDescent="0.25">
      <c r="A852" s="266">
        <f t="shared" si="15"/>
        <v>30</v>
      </c>
      <c r="B852" s="255">
        <f t="shared" si="15"/>
        <v>485</v>
      </c>
      <c r="C852" s="256">
        <v>43289</v>
      </c>
      <c r="D852" s="256">
        <v>43181</v>
      </c>
      <c r="E852" s="328" t="s">
        <v>363</v>
      </c>
      <c r="F852" s="327"/>
      <c r="G852" s="327"/>
      <c r="H852" s="266" t="s">
        <v>335</v>
      </c>
      <c r="I852" s="266" t="s">
        <v>353</v>
      </c>
      <c r="J852" s="327"/>
      <c r="K852" s="326">
        <v>43181</v>
      </c>
      <c r="L852" s="325" t="s">
        <v>61</v>
      </c>
      <c r="M852" s="266" t="s">
        <v>14</v>
      </c>
    </row>
    <row r="853" spans="1:13" s="489" customFormat="1" ht="31.2" x14ac:dyDescent="0.25">
      <c r="A853" s="266">
        <f t="shared" si="15"/>
        <v>31</v>
      </c>
      <c r="B853" s="255">
        <f t="shared" si="15"/>
        <v>486</v>
      </c>
      <c r="C853" s="256">
        <v>43289</v>
      </c>
      <c r="D853" s="256">
        <v>43181</v>
      </c>
      <c r="E853" s="328" t="s">
        <v>362</v>
      </c>
      <c r="F853" s="327"/>
      <c r="G853" s="327"/>
      <c r="H853" s="266" t="s">
        <v>335</v>
      </c>
      <c r="I853" s="266" t="s">
        <v>353</v>
      </c>
      <c r="J853" s="327"/>
      <c r="K853" s="326">
        <v>43181</v>
      </c>
      <c r="L853" s="325" t="s">
        <v>61</v>
      </c>
      <c r="M853" s="266" t="s">
        <v>14</v>
      </c>
    </row>
    <row r="854" spans="1:13" s="489" customFormat="1" ht="46.8" x14ac:dyDescent="0.25">
      <c r="A854" s="266">
        <f t="shared" si="15"/>
        <v>32</v>
      </c>
      <c r="B854" s="255">
        <f t="shared" si="15"/>
        <v>487</v>
      </c>
      <c r="C854" s="256">
        <v>43289</v>
      </c>
      <c r="D854" s="256">
        <v>43192</v>
      </c>
      <c r="E854" s="328" t="s">
        <v>361</v>
      </c>
      <c r="F854" s="327"/>
      <c r="G854" s="327"/>
      <c r="H854" s="266" t="s">
        <v>335</v>
      </c>
      <c r="I854" s="266" t="s">
        <v>353</v>
      </c>
      <c r="J854" s="327"/>
      <c r="K854" s="326">
        <v>43192</v>
      </c>
      <c r="L854" s="325" t="s">
        <v>61</v>
      </c>
      <c r="M854" s="266" t="s">
        <v>14</v>
      </c>
    </row>
    <row r="855" spans="1:13" s="489" customFormat="1" ht="27.6" x14ac:dyDescent="0.25">
      <c r="A855" s="266">
        <f t="shared" si="15"/>
        <v>33</v>
      </c>
      <c r="B855" s="255">
        <f t="shared" si="15"/>
        <v>488</v>
      </c>
      <c r="C855" s="256">
        <v>43289</v>
      </c>
      <c r="D855" s="256">
        <v>43192</v>
      </c>
      <c r="E855" s="328" t="s">
        <v>360</v>
      </c>
      <c r="F855" s="327"/>
      <c r="G855" s="327"/>
      <c r="H855" s="266" t="s">
        <v>335</v>
      </c>
      <c r="I855" s="266" t="s">
        <v>353</v>
      </c>
      <c r="J855" s="327"/>
      <c r="K855" s="326">
        <v>43192</v>
      </c>
      <c r="L855" s="325" t="s">
        <v>61</v>
      </c>
      <c r="M855" s="266" t="s">
        <v>14</v>
      </c>
    </row>
    <row r="856" spans="1:13" s="489" customFormat="1" ht="46.8" x14ac:dyDescent="0.25">
      <c r="A856" s="266">
        <f>A855+1</f>
        <v>34</v>
      </c>
      <c r="B856" s="255">
        <f>B855+1</f>
        <v>489</v>
      </c>
      <c r="C856" s="256">
        <v>43289</v>
      </c>
      <c r="D856" s="256">
        <v>43193</v>
      </c>
      <c r="E856" s="328" t="s">
        <v>359</v>
      </c>
      <c r="F856" s="327"/>
      <c r="G856" s="327"/>
      <c r="H856" s="266" t="s">
        <v>335</v>
      </c>
      <c r="I856" s="266" t="s">
        <v>353</v>
      </c>
      <c r="J856" s="327"/>
      <c r="K856" s="326">
        <v>43193</v>
      </c>
      <c r="L856" s="325" t="s">
        <v>61</v>
      </c>
      <c r="M856" s="266" t="s">
        <v>14</v>
      </c>
    </row>
    <row r="857" spans="1:13" s="489" customFormat="1" ht="41.4" x14ac:dyDescent="0.25">
      <c r="A857" s="266">
        <f t="shared" ref="A857:B871" si="16">A856+1</f>
        <v>35</v>
      </c>
      <c r="B857" s="255">
        <f t="shared" si="16"/>
        <v>490</v>
      </c>
      <c r="C857" s="256">
        <v>43289</v>
      </c>
      <c r="D857" s="256">
        <v>43193</v>
      </c>
      <c r="E857" s="255" t="s">
        <v>358</v>
      </c>
      <c r="F857" s="327"/>
      <c r="G857" s="327"/>
      <c r="H857" s="266" t="s">
        <v>335</v>
      </c>
      <c r="I857" s="266" t="s">
        <v>353</v>
      </c>
      <c r="J857" s="327"/>
      <c r="K857" s="326">
        <v>43193</v>
      </c>
      <c r="L857" s="325" t="s">
        <v>61</v>
      </c>
      <c r="M857" s="266" t="s">
        <v>14</v>
      </c>
    </row>
    <row r="858" spans="1:13" s="489" customFormat="1" ht="31.2" x14ac:dyDescent="0.25">
      <c r="A858" s="266">
        <f t="shared" si="16"/>
        <v>36</v>
      </c>
      <c r="B858" s="255">
        <f t="shared" si="16"/>
        <v>491</v>
      </c>
      <c r="C858" s="256">
        <v>43289</v>
      </c>
      <c r="D858" s="256">
        <v>43194</v>
      </c>
      <c r="E858" s="328" t="s">
        <v>357</v>
      </c>
      <c r="F858" s="327"/>
      <c r="G858" s="327"/>
      <c r="H858" s="266" t="s">
        <v>335</v>
      </c>
      <c r="I858" s="266" t="s">
        <v>353</v>
      </c>
      <c r="J858" s="327"/>
      <c r="K858" s="326">
        <v>43194</v>
      </c>
      <c r="L858" s="325" t="s">
        <v>61</v>
      </c>
      <c r="M858" s="266" t="s">
        <v>14</v>
      </c>
    </row>
    <row r="859" spans="1:13" s="489" customFormat="1" ht="31.2" x14ac:dyDescent="0.25">
      <c r="A859" s="266">
        <f t="shared" si="16"/>
        <v>37</v>
      </c>
      <c r="B859" s="255">
        <f t="shared" si="16"/>
        <v>492</v>
      </c>
      <c r="C859" s="256">
        <v>43289</v>
      </c>
      <c r="D859" s="256">
        <v>43194</v>
      </c>
      <c r="E859" s="328" t="s">
        <v>356</v>
      </c>
      <c r="F859" s="327"/>
      <c r="G859" s="327"/>
      <c r="H859" s="266" t="s">
        <v>335</v>
      </c>
      <c r="I859" s="266" t="s">
        <v>334</v>
      </c>
      <c r="J859" s="327"/>
      <c r="K859" s="326">
        <v>43194</v>
      </c>
      <c r="L859" s="325" t="s">
        <v>61</v>
      </c>
      <c r="M859" s="266" t="s">
        <v>14</v>
      </c>
    </row>
    <row r="860" spans="1:13" s="489" customFormat="1" ht="15.6" x14ac:dyDescent="0.25">
      <c r="A860" s="266">
        <f t="shared" si="16"/>
        <v>38</v>
      </c>
      <c r="B860" s="255">
        <f t="shared" si="16"/>
        <v>493</v>
      </c>
      <c r="C860" s="256">
        <v>43289</v>
      </c>
      <c r="D860" s="256">
        <v>43199</v>
      </c>
      <c r="E860" s="328" t="s">
        <v>347</v>
      </c>
      <c r="F860" s="327"/>
      <c r="G860" s="327"/>
      <c r="H860" s="266" t="s">
        <v>25</v>
      </c>
      <c r="I860" s="266" t="s">
        <v>403</v>
      </c>
      <c r="J860" s="327"/>
      <c r="K860" s="326" t="s">
        <v>409</v>
      </c>
      <c r="L860" s="325" t="s">
        <v>16</v>
      </c>
      <c r="M860" s="266" t="s">
        <v>14</v>
      </c>
    </row>
    <row r="861" spans="1:13" s="489" customFormat="1" ht="39" customHeight="1" x14ac:dyDescent="0.25">
      <c r="A861" s="266">
        <f t="shared" si="16"/>
        <v>39</v>
      </c>
      <c r="B861" s="255">
        <f t="shared" si="16"/>
        <v>494</v>
      </c>
      <c r="C861" s="256">
        <v>43289</v>
      </c>
      <c r="D861" s="256">
        <v>43204</v>
      </c>
      <c r="E861" s="328" t="s">
        <v>406</v>
      </c>
      <c r="F861" s="327"/>
      <c r="G861" s="327"/>
      <c r="H861" s="266" t="s">
        <v>25</v>
      </c>
      <c r="I861" s="266" t="s">
        <v>403</v>
      </c>
      <c r="J861" s="327"/>
      <c r="K861" s="326" t="s">
        <v>409</v>
      </c>
      <c r="L861" s="325" t="s">
        <v>16</v>
      </c>
      <c r="M861" s="266" t="s">
        <v>14</v>
      </c>
    </row>
    <row r="862" spans="1:13" s="489" customFormat="1" ht="45.75" customHeight="1" x14ac:dyDescent="0.25">
      <c r="A862" s="266">
        <f t="shared" si="16"/>
        <v>40</v>
      </c>
      <c r="B862" s="255">
        <f t="shared" si="16"/>
        <v>495</v>
      </c>
      <c r="C862" s="256">
        <v>43289</v>
      </c>
      <c r="D862" s="256">
        <v>43214</v>
      </c>
      <c r="E862" s="328" t="s">
        <v>341</v>
      </c>
      <c r="F862" s="327"/>
      <c r="G862" s="327"/>
      <c r="H862" s="266" t="s">
        <v>25</v>
      </c>
      <c r="I862" s="266" t="s">
        <v>403</v>
      </c>
      <c r="J862" s="327"/>
      <c r="K862" s="326" t="s">
        <v>409</v>
      </c>
      <c r="L862" s="325" t="s">
        <v>16</v>
      </c>
      <c r="M862" s="266" t="s">
        <v>14</v>
      </c>
    </row>
    <row r="863" spans="1:13" s="489" customFormat="1" ht="31.2" x14ac:dyDescent="0.25">
      <c r="A863" s="266">
        <f t="shared" si="16"/>
        <v>41</v>
      </c>
      <c r="B863" s="255">
        <f t="shared" si="16"/>
        <v>496</v>
      </c>
      <c r="C863" s="256">
        <v>43289</v>
      </c>
      <c r="D863" s="256">
        <v>43228</v>
      </c>
      <c r="E863" s="328" t="s">
        <v>355</v>
      </c>
      <c r="F863" s="327"/>
      <c r="G863" s="327"/>
      <c r="H863" s="266" t="s">
        <v>335</v>
      </c>
      <c r="I863" s="266" t="s">
        <v>353</v>
      </c>
      <c r="J863" s="327"/>
      <c r="K863" s="326">
        <v>43228</v>
      </c>
      <c r="L863" s="325" t="s">
        <v>61</v>
      </c>
      <c r="M863" s="266" t="s">
        <v>14</v>
      </c>
    </row>
    <row r="864" spans="1:13" s="489" customFormat="1" ht="46.8" x14ac:dyDescent="0.25">
      <c r="A864" s="266">
        <f t="shared" si="16"/>
        <v>42</v>
      </c>
      <c r="B864" s="255">
        <f t="shared" si="16"/>
        <v>497</v>
      </c>
      <c r="C864" s="256">
        <v>43289</v>
      </c>
      <c r="D864" s="256">
        <v>43228</v>
      </c>
      <c r="E864" s="328" t="s">
        <v>354</v>
      </c>
      <c r="F864" s="327"/>
      <c r="G864" s="327"/>
      <c r="H864" s="266" t="s">
        <v>335</v>
      </c>
      <c r="I864" s="266" t="s">
        <v>353</v>
      </c>
      <c r="J864" s="327"/>
      <c r="K864" s="326">
        <v>43228</v>
      </c>
      <c r="L864" s="325" t="s">
        <v>61</v>
      </c>
      <c r="M864" s="266" t="s">
        <v>14</v>
      </c>
    </row>
    <row r="865" spans="1:13" s="489" customFormat="1" ht="46.8" x14ac:dyDescent="0.25">
      <c r="A865" s="266">
        <f t="shared" si="16"/>
        <v>43</v>
      </c>
      <c r="B865" s="255">
        <f t="shared" si="16"/>
        <v>498</v>
      </c>
      <c r="C865" s="256">
        <v>43289</v>
      </c>
      <c r="D865" s="256">
        <v>43228</v>
      </c>
      <c r="E865" s="328" t="s">
        <v>352</v>
      </c>
      <c r="F865" s="327"/>
      <c r="G865" s="327"/>
      <c r="H865" s="266" t="s">
        <v>335</v>
      </c>
      <c r="I865" s="266" t="s">
        <v>334</v>
      </c>
      <c r="J865" s="327"/>
      <c r="K865" s="326">
        <v>43228</v>
      </c>
      <c r="L865" s="325" t="s">
        <v>61</v>
      </c>
      <c r="M865" s="266" t="s">
        <v>14</v>
      </c>
    </row>
    <row r="866" spans="1:13" s="489" customFormat="1" ht="31.2" x14ac:dyDescent="0.25">
      <c r="A866" s="266">
        <f t="shared" si="16"/>
        <v>44</v>
      </c>
      <c r="B866" s="255">
        <f t="shared" si="16"/>
        <v>499</v>
      </c>
      <c r="C866" s="256">
        <v>76164</v>
      </c>
      <c r="D866" s="256">
        <v>43231</v>
      </c>
      <c r="E866" s="328" t="s">
        <v>351</v>
      </c>
      <c r="F866" s="327"/>
      <c r="G866" s="327"/>
      <c r="H866" s="266" t="s">
        <v>335</v>
      </c>
      <c r="I866" s="266" t="s">
        <v>334</v>
      </c>
      <c r="J866" s="327"/>
      <c r="K866" s="326">
        <v>43231</v>
      </c>
      <c r="L866" s="325" t="s">
        <v>61</v>
      </c>
      <c r="M866" s="266" t="s">
        <v>14</v>
      </c>
    </row>
    <row r="867" spans="1:13" s="489" customFormat="1" ht="46.8" x14ac:dyDescent="0.25">
      <c r="A867" s="266">
        <f t="shared" si="16"/>
        <v>45</v>
      </c>
      <c r="B867" s="255">
        <f t="shared" si="16"/>
        <v>500</v>
      </c>
      <c r="C867" s="256">
        <v>76164</v>
      </c>
      <c r="D867" s="256">
        <v>43231</v>
      </c>
      <c r="E867" s="328" t="s">
        <v>350</v>
      </c>
      <c r="F867" s="327"/>
      <c r="G867" s="327"/>
      <c r="H867" s="266" t="s">
        <v>335</v>
      </c>
      <c r="I867" s="266" t="s">
        <v>334</v>
      </c>
      <c r="J867" s="327"/>
      <c r="K867" s="326">
        <v>43231</v>
      </c>
      <c r="L867" s="325" t="s">
        <v>61</v>
      </c>
      <c r="M867" s="266" t="s">
        <v>14</v>
      </c>
    </row>
    <row r="868" spans="1:13" s="489" customFormat="1" ht="31.2" x14ac:dyDescent="0.25">
      <c r="A868" s="266">
        <f t="shared" si="16"/>
        <v>46</v>
      </c>
      <c r="B868" s="255">
        <f t="shared" si="16"/>
        <v>501</v>
      </c>
      <c r="C868" s="256">
        <v>76164</v>
      </c>
      <c r="D868" s="256">
        <v>43231</v>
      </c>
      <c r="E868" s="328" t="s">
        <v>349</v>
      </c>
      <c r="F868" s="327"/>
      <c r="G868" s="327"/>
      <c r="H868" s="266" t="s">
        <v>335</v>
      </c>
      <c r="I868" s="266" t="s">
        <v>334</v>
      </c>
      <c r="J868" s="327"/>
      <c r="K868" s="326">
        <v>43231</v>
      </c>
      <c r="L868" s="325" t="s">
        <v>61</v>
      </c>
      <c r="M868" s="266" t="s">
        <v>14</v>
      </c>
    </row>
    <row r="869" spans="1:13" s="489" customFormat="1" ht="27.6" x14ac:dyDescent="0.25">
      <c r="A869" s="266">
        <f t="shared" si="16"/>
        <v>47</v>
      </c>
      <c r="B869" s="255">
        <f t="shared" si="16"/>
        <v>502</v>
      </c>
      <c r="C869" s="256">
        <v>76164</v>
      </c>
      <c r="D869" s="256">
        <v>43234</v>
      </c>
      <c r="E869" s="328" t="s">
        <v>348</v>
      </c>
      <c r="F869" s="327"/>
      <c r="G869" s="327"/>
      <c r="H869" s="266" t="s">
        <v>335</v>
      </c>
      <c r="I869" s="266" t="s">
        <v>334</v>
      </c>
      <c r="J869" s="327"/>
      <c r="K869" s="326">
        <v>43234</v>
      </c>
      <c r="L869" s="325" t="s">
        <v>61</v>
      </c>
      <c r="M869" s="266" t="s">
        <v>14</v>
      </c>
    </row>
    <row r="870" spans="1:13" s="489" customFormat="1" ht="54.75" customHeight="1" x14ac:dyDescent="0.25">
      <c r="A870" s="266">
        <f t="shared" si="16"/>
        <v>48</v>
      </c>
      <c r="B870" s="255">
        <f t="shared" si="16"/>
        <v>503</v>
      </c>
      <c r="C870" s="256">
        <v>76164</v>
      </c>
      <c r="D870" s="256">
        <v>43234</v>
      </c>
      <c r="E870" s="328" t="s">
        <v>347</v>
      </c>
      <c r="F870" s="327"/>
      <c r="G870" s="327"/>
      <c r="H870" s="266" t="s">
        <v>335</v>
      </c>
      <c r="I870" s="266" t="s">
        <v>334</v>
      </c>
      <c r="J870" s="327"/>
      <c r="K870" s="326">
        <v>43234</v>
      </c>
      <c r="L870" s="325" t="s">
        <v>61</v>
      </c>
      <c r="M870" s="266" t="s">
        <v>14</v>
      </c>
    </row>
    <row r="871" spans="1:13" s="489" customFormat="1" ht="66" customHeight="1" x14ac:dyDescent="0.25">
      <c r="A871" s="266">
        <f t="shared" si="16"/>
        <v>49</v>
      </c>
      <c r="B871" s="255">
        <f t="shared" si="16"/>
        <v>504</v>
      </c>
      <c r="C871" s="256">
        <v>76164</v>
      </c>
      <c r="D871" s="256">
        <v>43234</v>
      </c>
      <c r="E871" s="328" t="s">
        <v>346</v>
      </c>
      <c r="F871" s="327"/>
      <c r="G871" s="327"/>
      <c r="H871" s="266" t="s">
        <v>335</v>
      </c>
      <c r="I871" s="266" t="s">
        <v>334</v>
      </c>
      <c r="J871" s="327"/>
      <c r="K871" s="326">
        <v>43234</v>
      </c>
      <c r="L871" s="325" t="s">
        <v>61</v>
      </c>
      <c r="M871" s="266" t="s">
        <v>14</v>
      </c>
    </row>
    <row r="872" spans="1:13" s="489" customFormat="1" ht="76.5" customHeight="1" x14ac:dyDescent="0.25">
      <c r="A872" s="266">
        <f t="shared" ref="A872:B882" si="17">A871+1</f>
        <v>50</v>
      </c>
      <c r="B872" s="255">
        <f t="shared" si="17"/>
        <v>505</v>
      </c>
      <c r="C872" s="256">
        <v>76164</v>
      </c>
      <c r="D872" s="256">
        <v>43235</v>
      </c>
      <c r="E872" s="328" t="s">
        <v>345</v>
      </c>
      <c r="F872" s="327"/>
      <c r="G872" s="327"/>
      <c r="H872" s="266" t="s">
        <v>335</v>
      </c>
      <c r="I872" s="266" t="s">
        <v>334</v>
      </c>
      <c r="J872" s="327"/>
      <c r="K872" s="326">
        <v>43235</v>
      </c>
      <c r="L872" s="325" t="s">
        <v>61</v>
      </c>
      <c r="M872" s="266" t="s">
        <v>14</v>
      </c>
    </row>
    <row r="873" spans="1:13" s="489" customFormat="1" ht="70.5" customHeight="1" x14ac:dyDescent="0.25">
      <c r="A873" s="266">
        <f t="shared" si="17"/>
        <v>51</v>
      </c>
      <c r="B873" s="255">
        <f t="shared" si="17"/>
        <v>506</v>
      </c>
      <c r="C873" s="256">
        <v>76164</v>
      </c>
      <c r="D873" s="256">
        <v>43237</v>
      </c>
      <c r="E873" s="328" t="s">
        <v>344</v>
      </c>
      <c r="F873" s="327"/>
      <c r="G873" s="327"/>
      <c r="H873" s="266" t="s">
        <v>335</v>
      </c>
      <c r="I873" s="266" t="s">
        <v>334</v>
      </c>
      <c r="J873" s="327"/>
      <c r="K873" s="326">
        <v>43237</v>
      </c>
      <c r="L873" s="325" t="s">
        <v>61</v>
      </c>
      <c r="M873" s="266" t="s">
        <v>14</v>
      </c>
    </row>
    <row r="874" spans="1:13" s="489" customFormat="1" ht="68.25" customHeight="1" x14ac:dyDescent="0.25">
      <c r="A874" s="266">
        <f t="shared" si="17"/>
        <v>52</v>
      </c>
      <c r="B874" s="255">
        <f t="shared" si="17"/>
        <v>507</v>
      </c>
      <c r="C874" s="256">
        <v>76164</v>
      </c>
      <c r="D874" s="256">
        <v>43237</v>
      </c>
      <c r="E874" s="328" t="s">
        <v>343</v>
      </c>
      <c r="F874" s="327"/>
      <c r="G874" s="327"/>
      <c r="H874" s="266" t="s">
        <v>335</v>
      </c>
      <c r="I874" s="266" t="s">
        <v>334</v>
      </c>
      <c r="J874" s="327"/>
      <c r="K874" s="326">
        <v>43237</v>
      </c>
      <c r="L874" s="325" t="s">
        <v>61</v>
      </c>
      <c r="M874" s="266" t="s">
        <v>14</v>
      </c>
    </row>
    <row r="875" spans="1:13" s="489" customFormat="1" ht="64.5" customHeight="1" x14ac:dyDescent="0.25">
      <c r="A875" s="266">
        <f t="shared" si="17"/>
        <v>53</v>
      </c>
      <c r="B875" s="255">
        <f t="shared" si="17"/>
        <v>508</v>
      </c>
      <c r="C875" s="256">
        <v>76164</v>
      </c>
      <c r="D875" s="256">
        <v>43241</v>
      </c>
      <c r="E875" s="328" t="s">
        <v>342</v>
      </c>
      <c r="F875" s="327"/>
      <c r="G875" s="327"/>
      <c r="H875" s="266" t="s">
        <v>335</v>
      </c>
      <c r="I875" s="266" t="s">
        <v>334</v>
      </c>
      <c r="J875" s="327"/>
      <c r="K875" s="326">
        <v>43241</v>
      </c>
      <c r="L875" s="325" t="s">
        <v>61</v>
      </c>
      <c r="M875" s="266" t="s">
        <v>14</v>
      </c>
    </row>
    <row r="876" spans="1:13" s="489" customFormat="1" ht="72.75" customHeight="1" x14ac:dyDescent="0.25">
      <c r="A876" s="266">
        <f t="shared" si="17"/>
        <v>54</v>
      </c>
      <c r="B876" s="255">
        <f t="shared" si="17"/>
        <v>509</v>
      </c>
      <c r="C876" s="256">
        <v>76164</v>
      </c>
      <c r="D876" s="256">
        <v>43241</v>
      </c>
      <c r="E876" s="328" t="s">
        <v>341</v>
      </c>
      <c r="F876" s="327"/>
      <c r="G876" s="327"/>
      <c r="H876" s="266" t="s">
        <v>335</v>
      </c>
      <c r="I876" s="266" t="s">
        <v>334</v>
      </c>
      <c r="J876" s="327"/>
      <c r="K876" s="326">
        <v>43241</v>
      </c>
      <c r="L876" s="325" t="s">
        <v>61</v>
      </c>
      <c r="M876" s="266" t="s">
        <v>14</v>
      </c>
    </row>
    <row r="877" spans="1:13" s="489" customFormat="1" ht="75.75" customHeight="1" x14ac:dyDescent="0.25">
      <c r="A877" s="266">
        <f t="shared" si="17"/>
        <v>55</v>
      </c>
      <c r="B877" s="255">
        <f t="shared" si="17"/>
        <v>510</v>
      </c>
      <c r="C877" s="256">
        <v>76164</v>
      </c>
      <c r="D877" s="256">
        <v>43241</v>
      </c>
      <c r="E877" s="328" t="s">
        <v>340</v>
      </c>
      <c r="F877" s="327"/>
      <c r="G877" s="327"/>
      <c r="H877" s="266" t="s">
        <v>335</v>
      </c>
      <c r="I877" s="266" t="s">
        <v>334</v>
      </c>
      <c r="J877" s="327"/>
      <c r="K877" s="326">
        <v>43241</v>
      </c>
      <c r="L877" s="325" t="s">
        <v>61</v>
      </c>
      <c r="M877" s="266" t="s">
        <v>14</v>
      </c>
    </row>
    <row r="878" spans="1:13" s="489" customFormat="1" ht="71.25" customHeight="1" x14ac:dyDescent="0.25">
      <c r="A878" s="266">
        <f t="shared" si="17"/>
        <v>56</v>
      </c>
      <c r="B878" s="255">
        <f t="shared" si="17"/>
        <v>511</v>
      </c>
      <c r="C878" s="256">
        <v>76164</v>
      </c>
      <c r="D878" s="256">
        <v>43243</v>
      </c>
      <c r="E878" s="328" t="s">
        <v>339</v>
      </c>
      <c r="F878" s="327"/>
      <c r="G878" s="327"/>
      <c r="H878" s="266" t="s">
        <v>335</v>
      </c>
      <c r="I878" s="266" t="s">
        <v>334</v>
      </c>
      <c r="J878" s="327"/>
      <c r="K878" s="326">
        <v>43243</v>
      </c>
      <c r="L878" s="325" t="s">
        <v>61</v>
      </c>
      <c r="M878" s="266" t="s">
        <v>14</v>
      </c>
    </row>
    <row r="879" spans="1:13" s="489" customFormat="1" ht="77.25" customHeight="1" x14ac:dyDescent="0.25">
      <c r="A879" s="266">
        <f t="shared" si="17"/>
        <v>57</v>
      </c>
      <c r="B879" s="255">
        <f t="shared" si="17"/>
        <v>512</v>
      </c>
      <c r="C879" s="256">
        <v>76164</v>
      </c>
      <c r="D879" s="256">
        <v>43243</v>
      </c>
      <c r="E879" s="328" t="s">
        <v>338</v>
      </c>
      <c r="F879" s="327"/>
      <c r="G879" s="327"/>
      <c r="H879" s="266" t="s">
        <v>335</v>
      </c>
      <c r="I879" s="266" t="s">
        <v>334</v>
      </c>
      <c r="J879" s="327"/>
      <c r="K879" s="326">
        <v>43243</v>
      </c>
      <c r="L879" s="325" t="s">
        <v>61</v>
      </c>
      <c r="M879" s="266" t="s">
        <v>14</v>
      </c>
    </row>
    <row r="880" spans="1:13" s="489" customFormat="1" ht="76.5" customHeight="1" x14ac:dyDescent="0.25">
      <c r="A880" s="266">
        <f t="shared" si="17"/>
        <v>58</v>
      </c>
      <c r="B880" s="255">
        <f t="shared" si="17"/>
        <v>513</v>
      </c>
      <c r="C880" s="256">
        <v>76164</v>
      </c>
      <c r="D880" s="256">
        <v>43245</v>
      </c>
      <c r="E880" s="328" t="s">
        <v>337</v>
      </c>
      <c r="F880" s="327"/>
      <c r="G880" s="327"/>
      <c r="H880" s="266" t="s">
        <v>335</v>
      </c>
      <c r="I880" s="266" t="s">
        <v>334</v>
      </c>
      <c r="J880" s="327"/>
      <c r="K880" s="326">
        <v>43245</v>
      </c>
      <c r="L880" s="325" t="s">
        <v>40</v>
      </c>
      <c r="M880" s="266" t="s">
        <v>14</v>
      </c>
    </row>
    <row r="881" spans="1:13" s="489" customFormat="1" ht="64.5" customHeight="1" x14ac:dyDescent="0.25">
      <c r="A881" s="266">
        <f t="shared" si="17"/>
        <v>59</v>
      </c>
      <c r="B881" s="255">
        <f t="shared" si="17"/>
        <v>514</v>
      </c>
      <c r="C881" s="256">
        <v>76164</v>
      </c>
      <c r="D881" s="256">
        <v>43245</v>
      </c>
      <c r="E881" s="328" t="s">
        <v>336</v>
      </c>
      <c r="F881" s="327"/>
      <c r="G881" s="327"/>
      <c r="H881" s="266" t="s">
        <v>335</v>
      </c>
      <c r="I881" s="266" t="s">
        <v>334</v>
      </c>
      <c r="J881" s="327"/>
      <c r="K881" s="326">
        <v>43245</v>
      </c>
      <c r="L881" s="325" t="s">
        <v>61</v>
      </c>
      <c r="M881" s="266" t="s">
        <v>14</v>
      </c>
    </row>
    <row r="882" spans="1:13" s="489" customFormat="1" ht="69" customHeight="1" x14ac:dyDescent="0.25">
      <c r="A882" s="266">
        <f t="shared" si="17"/>
        <v>60</v>
      </c>
      <c r="B882" s="255">
        <f t="shared" si="17"/>
        <v>515</v>
      </c>
      <c r="C882" s="256">
        <v>43292</v>
      </c>
      <c r="D882" s="256">
        <v>43253</v>
      </c>
      <c r="E882" s="255" t="s">
        <v>337</v>
      </c>
      <c r="F882" s="255"/>
      <c r="G882" s="259"/>
      <c r="H882" s="255" t="s">
        <v>25</v>
      </c>
      <c r="I882" s="255" t="s">
        <v>403</v>
      </c>
      <c r="J882" s="260"/>
      <c r="K882" s="326" t="s">
        <v>409</v>
      </c>
      <c r="L882" s="255" t="s">
        <v>16</v>
      </c>
      <c r="M882" s="255" t="s">
        <v>14</v>
      </c>
    </row>
    <row r="883" spans="1:13" s="489" customFormat="1" ht="72.75" customHeight="1" x14ac:dyDescent="0.25">
      <c r="A883" s="266">
        <f>A882+1</f>
        <v>61</v>
      </c>
      <c r="B883" s="255">
        <f>B882+1</f>
        <v>516</v>
      </c>
      <c r="C883" s="256">
        <v>43292</v>
      </c>
      <c r="D883" s="256">
        <v>43253</v>
      </c>
      <c r="E883" s="255" t="s">
        <v>407</v>
      </c>
      <c r="F883" s="255"/>
      <c r="G883" s="259"/>
      <c r="H883" s="255" t="s">
        <v>25</v>
      </c>
      <c r="I883" s="255" t="s">
        <v>403</v>
      </c>
      <c r="J883" s="260"/>
      <c r="K883" s="326" t="s">
        <v>409</v>
      </c>
      <c r="L883" s="255" t="s">
        <v>16</v>
      </c>
      <c r="M883" s="255" t="s">
        <v>14</v>
      </c>
    </row>
    <row r="884" spans="1:13" s="489" customFormat="1" ht="72.75" customHeight="1" x14ac:dyDescent="0.25">
      <c r="A884" s="266">
        <f t="shared" ref="A884:B894" si="18">A883+1</f>
        <v>62</v>
      </c>
      <c r="B884" s="255">
        <f t="shared" si="18"/>
        <v>517</v>
      </c>
      <c r="C884" s="256">
        <v>43313</v>
      </c>
      <c r="D884" s="256">
        <v>43257</v>
      </c>
      <c r="E884" s="255" t="s">
        <v>572</v>
      </c>
      <c r="F884" s="255"/>
      <c r="G884" s="259"/>
      <c r="H884" s="266" t="s">
        <v>335</v>
      </c>
      <c r="I884" s="266" t="s">
        <v>334</v>
      </c>
      <c r="J884" s="260"/>
      <c r="K884" s="326" t="s">
        <v>573</v>
      </c>
      <c r="L884" s="255" t="s">
        <v>16</v>
      </c>
      <c r="M884" s="255" t="s">
        <v>14</v>
      </c>
    </row>
    <row r="885" spans="1:13" s="489" customFormat="1" ht="72.75" customHeight="1" x14ac:dyDescent="0.25">
      <c r="A885" s="266">
        <f t="shared" si="18"/>
        <v>63</v>
      </c>
      <c r="B885" s="255">
        <f t="shared" si="18"/>
        <v>518</v>
      </c>
      <c r="C885" s="256">
        <v>43314</v>
      </c>
      <c r="D885" s="256">
        <v>43259</v>
      </c>
      <c r="E885" s="255" t="s">
        <v>574</v>
      </c>
      <c r="F885" s="255"/>
      <c r="G885" s="259"/>
      <c r="H885" s="266" t="s">
        <v>335</v>
      </c>
      <c r="I885" s="266" t="s">
        <v>334</v>
      </c>
      <c r="J885" s="260"/>
      <c r="K885" s="256">
        <v>43259</v>
      </c>
      <c r="L885" s="255" t="s">
        <v>16</v>
      </c>
      <c r="M885" s="255" t="s">
        <v>14</v>
      </c>
    </row>
    <row r="886" spans="1:13" s="489" customFormat="1" ht="61.5" customHeight="1" x14ac:dyDescent="0.25">
      <c r="A886" s="266">
        <f t="shared" si="18"/>
        <v>64</v>
      </c>
      <c r="B886" s="255">
        <f t="shared" si="18"/>
        <v>519</v>
      </c>
      <c r="C886" s="256">
        <v>43315</v>
      </c>
      <c r="D886" s="256">
        <v>43271</v>
      </c>
      <c r="E886" s="255" t="s">
        <v>575</v>
      </c>
      <c r="F886" s="255"/>
      <c r="G886" s="259"/>
      <c r="H886" s="266" t="s">
        <v>335</v>
      </c>
      <c r="I886" s="266" t="s">
        <v>334</v>
      </c>
      <c r="J886" s="260"/>
      <c r="K886" s="256">
        <v>43271</v>
      </c>
      <c r="L886" s="255" t="s">
        <v>16</v>
      </c>
      <c r="M886" s="255" t="s">
        <v>14</v>
      </c>
    </row>
    <row r="887" spans="1:13" s="489" customFormat="1" ht="51" customHeight="1" x14ac:dyDescent="0.25">
      <c r="A887" s="266">
        <f t="shared" si="18"/>
        <v>65</v>
      </c>
      <c r="B887" s="255">
        <f t="shared" si="18"/>
        <v>520</v>
      </c>
      <c r="C887" s="256">
        <v>43316</v>
      </c>
      <c r="D887" s="256">
        <v>43273</v>
      </c>
      <c r="E887" s="255" t="s">
        <v>576</v>
      </c>
      <c r="F887" s="255"/>
      <c r="G887" s="259"/>
      <c r="H887" s="266" t="s">
        <v>335</v>
      </c>
      <c r="I887" s="266" t="s">
        <v>334</v>
      </c>
      <c r="J887" s="260"/>
      <c r="K887" s="256">
        <v>43273</v>
      </c>
      <c r="L887" s="255" t="s">
        <v>16</v>
      </c>
      <c r="M887" s="255" t="s">
        <v>14</v>
      </c>
    </row>
    <row r="888" spans="1:13" s="489" customFormat="1" ht="52.5" customHeight="1" x14ac:dyDescent="0.25">
      <c r="A888" s="266">
        <f t="shared" si="18"/>
        <v>66</v>
      </c>
      <c r="B888" s="255">
        <f t="shared" si="18"/>
        <v>521</v>
      </c>
      <c r="C888" s="256">
        <v>43317</v>
      </c>
      <c r="D888" s="256">
        <v>43273</v>
      </c>
      <c r="E888" s="255" t="s">
        <v>577</v>
      </c>
      <c r="F888" s="255"/>
      <c r="G888" s="259"/>
      <c r="H888" s="266" t="s">
        <v>335</v>
      </c>
      <c r="I888" s="266" t="s">
        <v>334</v>
      </c>
      <c r="J888" s="260"/>
      <c r="K888" s="256">
        <v>43273</v>
      </c>
      <c r="L888" s="255" t="s">
        <v>16</v>
      </c>
      <c r="M888" s="255" t="s">
        <v>14</v>
      </c>
    </row>
    <row r="889" spans="1:13" s="489" customFormat="1" ht="60" customHeight="1" x14ac:dyDescent="0.25">
      <c r="A889" s="266">
        <f t="shared" si="18"/>
        <v>67</v>
      </c>
      <c r="B889" s="255">
        <f t="shared" si="18"/>
        <v>522</v>
      </c>
      <c r="C889" s="256">
        <v>43318</v>
      </c>
      <c r="D889" s="256">
        <v>43300</v>
      </c>
      <c r="E889" s="255" t="s">
        <v>578</v>
      </c>
      <c r="F889" s="255"/>
      <c r="G889" s="259"/>
      <c r="H889" s="266" t="s">
        <v>335</v>
      </c>
      <c r="I889" s="266" t="s">
        <v>353</v>
      </c>
      <c r="J889" s="260"/>
      <c r="K889" s="256">
        <v>43300</v>
      </c>
      <c r="L889" s="255" t="s">
        <v>16</v>
      </c>
      <c r="M889" s="255" t="s">
        <v>14</v>
      </c>
    </row>
    <row r="890" spans="1:13" s="489" customFormat="1" ht="49.5" customHeight="1" x14ac:dyDescent="0.25">
      <c r="A890" s="266">
        <f t="shared" si="18"/>
        <v>68</v>
      </c>
      <c r="B890" s="255">
        <f t="shared" si="18"/>
        <v>523</v>
      </c>
      <c r="C890" s="256">
        <v>43319</v>
      </c>
      <c r="D890" s="256">
        <v>43301</v>
      </c>
      <c r="E890" s="255" t="s">
        <v>579</v>
      </c>
      <c r="F890" s="255"/>
      <c r="G890" s="259"/>
      <c r="H890" s="266" t="s">
        <v>335</v>
      </c>
      <c r="I890" s="266" t="s">
        <v>353</v>
      </c>
      <c r="J890" s="260"/>
      <c r="K890" s="256">
        <v>43301</v>
      </c>
      <c r="L890" s="255" t="s">
        <v>16</v>
      </c>
      <c r="M890" s="255" t="s">
        <v>14</v>
      </c>
    </row>
    <row r="891" spans="1:13" s="489" customFormat="1" ht="48" customHeight="1" x14ac:dyDescent="0.25">
      <c r="A891" s="266">
        <f t="shared" si="18"/>
        <v>69</v>
      </c>
      <c r="B891" s="255">
        <f t="shared" si="18"/>
        <v>524</v>
      </c>
      <c r="C891" s="256">
        <v>43320</v>
      </c>
      <c r="D891" s="256">
        <v>43301</v>
      </c>
      <c r="E891" s="255" t="s">
        <v>580</v>
      </c>
      <c r="F891" s="255"/>
      <c r="G891" s="259"/>
      <c r="H891" s="266" t="s">
        <v>335</v>
      </c>
      <c r="I891" s="255" t="s">
        <v>581</v>
      </c>
      <c r="J891" s="260"/>
      <c r="K891" s="256">
        <v>43301</v>
      </c>
      <c r="L891" s="255" t="s">
        <v>16</v>
      </c>
      <c r="M891" s="255" t="s">
        <v>14</v>
      </c>
    </row>
    <row r="892" spans="1:13" s="489" customFormat="1" ht="50.25" customHeight="1" x14ac:dyDescent="0.25">
      <c r="A892" s="266">
        <f t="shared" si="18"/>
        <v>70</v>
      </c>
      <c r="B892" s="255">
        <f t="shared" si="18"/>
        <v>525</v>
      </c>
      <c r="C892" s="256">
        <v>43321</v>
      </c>
      <c r="D892" s="256">
        <v>43301</v>
      </c>
      <c r="E892" s="255" t="s">
        <v>582</v>
      </c>
      <c r="F892" s="255"/>
      <c r="G892" s="259"/>
      <c r="H892" s="266" t="s">
        <v>335</v>
      </c>
      <c r="I892" s="255" t="s">
        <v>581</v>
      </c>
      <c r="J892" s="260"/>
      <c r="K892" s="256">
        <v>43301</v>
      </c>
      <c r="L892" s="255" t="s">
        <v>16</v>
      </c>
      <c r="M892" s="255" t="s">
        <v>14</v>
      </c>
    </row>
    <row r="893" spans="1:13" s="489" customFormat="1" ht="51.75" customHeight="1" x14ac:dyDescent="0.25">
      <c r="A893" s="266">
        <f t="shared" si="18"/>
        <v>71</v>
      </c>
      <c r="B893" s="255">
        <f t="shared" si="18"/>
        <v>526</v>
      </c>
      <c r="C893" s="256">
        <v>43322</v>
      </c>
      <c r="D893" s="256">
        <v>43306</v>
      </c>
      <c r="E893" s="255" t="s">
        <v>583</v>
      </c>
      <c r="F893" s="255"/>
      <c r="G893" s="259"/>
      <c r="H893" s="266" t="s">
        <v>335</v>
      </c>
      <c r="I893" s="255" t="s">
        <v>581</v>
      </c>
      <c r="J893" s="260"/>
      <c r="K893" s="256">
        <v>43301</v>
      </c>
      <c r="L893" s="255" t="s">
        <v>16</v>
      </c>
      <c r="M893" s="255" t="s">
        <v>14</v>
      </c>
    </row>
    <row r="894" spans="1:13" s="489" customFormat="1" ht="39.75" customHeight="1" x14ac:dyDescent="0.25">
      <c r="A894" s="266">
        <f t="shared" si="18"/>
        <v>72</v>
      </c>
      <c r="B894" s="255">
        <f>B893+1</f>
        <v>527</v>
      </c>
      <c r="C894" s="256">
        <v>43323</v>
      </c>
      <c r="D894" s="256">
        <v>43308</v>
      </c>
      <c r="E894" s="255" t="s">
        <v>584</v>
      </c>
      <c r="F894" s="255"/>
      <c r="G894" s="259"/>
      <c r="H894" s="266" t="s">
        <v>335</v>
      </c>
      <c r="I894" s="255" t="s">
        <v>581</v>
      </c>
      <c r="J894" s="260"/>
      <c r="K894" s="256">
        <v>43301</v>
      </c>
      <c r="L894" s="255" t="s">
        <v>16</v>
      </c>
      <c r="M894" s="255" t="s">
        <v>14</v>
      </c>
    </row>
    <row r="895" spans="1:13" s="489" customFormat="1" ht="34.5" customHeight="1" x14ac:dyDescent="0.25">
      <c r="A895" s="266">
        <v>73</v>
      </c>
      <c r="B895" s="255">
        <f t="shared" ref="B895:B958" si="19">B894+1</f>
        <v>528</v>
      </c>
      <c r="C895" s="256">
        <v>43325</v>
      </c>
      <c r="D895" s="256">
        <v>43322</v>
      </c>
      <c r="E895" s="255" t="s">
        <v>631</v>
      </c>
      <c r="F895" s="255"/>
      <c r="G895" s="259"/>
      <c r="H895" s="266" t="s">
        <v>335</v>
      </c>
      <c r="I895" s="255" t="s">
        <v>581</v>
      </c>
      <c r="J895" s="260"/>
      <c r="K895" s="256">
        <v>43301</v>
      </c>
      <c r="L895" s="255" t="s">
        <v>16</v>
      </c>
      <c r="M895" s="255" t="s">
        <v>14</v>
      </c>
    </row>
    <row r="896" spans="1:13" ht="34.5" customHeight="1" x14ac:dyDescent="0.25">
      <c r="A896" s="266">
        <v>74</v>
      </c>
      <c r="B896" s="255">
        <f t="shared" si="19"/>
        <v>529</v>
      </c>
      <c r="C896" s="256">
        <v>43327</v>
      </c>
      <c r="D896" s="256">
        <v>43327</v>
      </c>
      <c r="E896" s="255" t="s">
        <v>632</v>
      </c>
      <c r="F896" s="255"/>
      <c r="G896" s="259"/>
      <c r="H896" s="266" t="s">
        <v>335</v>
      </c>
      <c r="I896" s="266" t="s">
        <v>353</v>
      </c>
      <c r="J896" s="260"/>
      <c r="K896" s="256">
        <v>43327</v>
      </c>
      <c r="L896" s="255" t="s">
        <v>16</v>
      </c>
      <c r="M896" s="255" t="s">
        <v>14</v>
      </c>
    </row>
    <row r="897" spans="1:13" ht="34.5" customHeight="1" x14ac:dyDescent="0.25">
      <c r="A897" s="266">
        <v>75</v>
      </c>
      <c r="B897" s="255">
        <f t="shared" si="19"/>
        <v>530</v>
      </c>
      <c r="C897" s="256">
        <v>43329</v>
      </c>
      <c r="D897" s="256">
        <v>43329</v>
      </c>
      <c r="E897" s="255" t="s">
        <v>633</v>
      </c>
      <c r="F897" s="255"/>
      <c r="G897" s="259"/>
      <c r="H897" s="266" t="s">
        <v>335</v>
      </c>
      <c r="I897" s="266" t="s">
        <v>353</v>
      </c>
      <c r="J897" s="260"/>
      <c r="K897" s="256">
        <v>43329</v>
      </c>
      <c r="L897" s="255" t="s">
        <v>16</v>
      </c>
      <c r="M897" s="255" t="s">
        <v>14</v>
      </c>
    </row>
    <row r="898" spans="1:13" ht="34.5" customHeight="1" x14ac:dyDescent="0.25">
      <c r="A898" s="266">
        <v>76</v>
      </c>
      <c r="B898" s="255">
        <f t="shared" si="19"/>
        <v>531</v>
      </c>
      <c r="C898" s="256">
        <v>43329</v>
      </c>
      <c r="D898" s="256">
        <v>43329</v>
      </c>
      <c r="E898" s="255" t="s">
        <v>634</v>
      </c>
      <c r="F898" s="255"/>
      <c r="G898" s="259"/>
      <c r="H898" s="266" t="s">
        <v>335</v>
      </c>
      <c r="I898" s="266" t="s">
        <v>353</v>
      </c>
      <c r="J898" s="260"/>
      <c r="K898" s="256">
        <v>43329</v>
      </c>
      <c r="L898" s="255" t="s">
        <v>16</v>
      </c>
      <c r="M898" s="255" t="s">
        <v>14</v>
      </c>
    </row>
    <row r="899" spans="1:13" ht="34.5" customHeight="1" x14ac:dyDescent="0.25">
      <c r="A899" s="266">
        <v>77</v>
      </c>
      <c r="B899" s="255">
        <f t="shared" si="19"/>
        <v>532</v>
      </c>
      <c r="C899" s="256">
        <v>43332</v>
      </c>
      <c r="D899" s="256">
        <v>43332</v>
      </c>
      <c r="E899" s="255" t="s">
        <v>635</v>
      </c>
      <c r="F899" s="255"/>
      <c r="G899" s="259"/>
      <c r="H899" s="266" t="s">
        <v>335</v>
      </c>
      <c r="I899" s="266" t="s">
        <v>353</v>
      </c>
      <c r="J899" s="260"/>
      <c r="K899" s="256">
        <v>43332</v>
      </c>
      <c r="L899" s="255" t="s">
        <v>16</v>
      </c>
      <c r="M899" s="255" t="s">
        <v>14</v>
      </c>
    </row>
    <row r="900" spans="1:13" ht="34.5" customHeight="1" x14ac:dyDescent="0.25">
      <c r="A900" s="266">
        <v>78</v>
      </c>
      <c r="B900" s="255">
        <f t="shared" si="19"/>
        <v>533</v>
      </c>
      <c r="C900" s="256">
        <v>43333</v>
      </c>
      <c r="D900" s="256">
        <v>43333</v>
      </c>
      <c r="E900" s="255" t="s">
        <v>636</v>
      </c>
      <c r="F900" s="255"/>
      <c r="G900" s="259"/>
      <c r="H900" s="266" t="s">
        <v>335</v>
      </c>
      <c r="I900" s="266" t="s">
        <v>353</v>
      </c>
      <c r="J900" s="260"/>
      <c r="K900" s="256">
        <v>43333</v>
      </c>
      <c r="L900" s="255" t="s">
        <v>16</v>
      </c>
      <c r="M900" s="255" t="s">
        <v>14</v>
      </c>
    </row>
    <row r="901" spans="1:13" ht="34.5" customHeight="1" x14ac:dyDescent="0.25">
      <c r="A901" s="266">
        <v>79</v>
      </c>
      <c r="B901" s="255">
        <f t="shared" si="19"/>
        <v>534</v>
      </c>
      <c r="C901" s="256">
        <v>43334</v>
      </c>
      <c r="D901" s="256">
        <v>43334</v>
      </c>
      <c r="E901" s="255" t="s">
        <v>637</v>
      </c>
      <c r="F901" s="255"/>
      <c r="G901" s="259"/>
      <c r="H901" s="266" t="s">
        <v>335</v>
      </c>
      <c r="I901" s="266" t="s">
        <v>353</v>
      </c>
      <c r="J901" s="260"/>
      <c r="K901" s="256">
        <v>43334</v>
      </c>
      <c r="L901" s="255" t="s">
        <v>16</v>
      </c>
      <c r="M901" s="255" t="s">
        <v>14</v>
      </c>
    </row>
    <row r="902" spans="1:13" ht="34.5" customHeight="1" x14ac:dyDescent="0.25">
      <c r="A902" s="266">
        <v>80</v>
      </c>
      <c r="B902" s="255">
        <f t="shared" si="19"/>
        <v>535</v>
      </c>
      <c r="C902" s="256">
        <v>43336</v>
      </c>
      <c r="D902" s="256">
        <v>43336</v>
      </c>
      <c r="E902" s="255" t="s">
        <v>638</v>
      </c>
      <c r="F902" s="255"/>
      <c r="G902" s="259"/>
      <c r="H902" s="266" t="s">
        <v>335</v>
      </c>
      <c r="I902" s="266" t="s">
        <v>353</v>
      </c>
      <c r="J902" s="260"/>
      <c r="K902" s="256">
        <v>43336</v>
      </c>
      <c r="L902" s="255" t="s">
        <v>16</v>
      </c>
      <c r="M902" s="255" t="s">
        <v>14</v>
      </c>
    </row>
    <row r="903" spans="1:13" ht="34.5" customHeight="1" x14ac:dyDescent="0.25">
      <c r="A903" s="266">
        <v>81</v>
      </c>
      <c r="B903" s="255">
        <f t="shared" si="19"/>
        <v>536</v>
      </c>
      <c r="C903" s="256">
        <v>43340</v>
      </c>
      <c r="D903" s="256">
        <v>43340</v>
      </c>
      <c r="E903" s="255" t="s">
        <v>639</v>
      </c>
      <c r="F903" s="255"/>
      <c r="G903" s="259"/>
      <c r="H903" s="266" t="s">
        <v>335</v>
      </c>
      <c r="I903" s="266" t="s">
        <v>353</v>
      </c>
      <c r="J903" s="260"/>
      <c r="K903" s="256">
        <v>43340</v>
      </c>
      <c r="L903" s="255" t="s">
        <v>16</v>
      </c>
      <c r="M903" s="255" t="s">
        <v>14</v>
      </c>
    </row>
    <row r="904" spans="1:13" ht="34.5" customHeight="1" x14ac:dyDescent="0.25">
      <c r="A904" s="266">
        <v>82</v>
      </c>
      <c r="B904" s="255">
        <f t="shared" si="19"/>
        <v>537</v>
      </c>
      <c r="C904" s="256">
        <v>43340</v>
      </c>
      <c r="D904" s="256">
        <v>43340</v>
      </c>
      <c r="E904" s="255" t="s">
        <v>640</v>
      </c>
      <c r="F904" s="255"/>
      <c r="G904" s="259"/>
      <c r="H904" s="266" t="s">
        <v>335</v>
      </c>
      <c r="I904" s="266" t="s">
        <v>353</v>
      </c>
      <c r="J904" s="260"/>
      <c r="K904" s="256">
        <v>43340</v>
      </c>
      <c r="L904" s="255" t="s">
        <v>16</v>
      </c>
      <c r="M904" s="255" t="s">
        <v>14</v>
      </c>
    </row>
    <row r="905" spans="1:13" ht="34.5" customHeight="1" x14ac:dyDescent="0.25">
      <c r="A905" s="266">
        <v>83</v>
      </c>
      <c r="B905" s="255">
        <f t="shared" si="19"/>
        <v>538</v>
      </c>
      <c r="C905" s="256"/>
      <c r="D905" s="256"/>
      <c r="E905" s="327" t="s">
        <v>1606</v>
      </c>
      <c r="F905" s="255"/>
      <c r="G905" s="259"/>
      <c r="H905" s="266" t="s">
        <v>335</v>
      </c>
      <c r="I905" s="266" t="s">
        <v>353</v>
      </c>
      <c r="J905" s="260"/>
      <c r="K905" s="256"/>
      <c r="L905" s="255" t="s">
        <v>16</v>
      </c>
      <c r="M905" s="255" t="s">
        <v>14</v>
      </c>
    </row>
    <row r="906" spans="1:13" ht="34.5" customHeight="1" x14ac:dyDescent="0.25">
      <c r="A906" s="266">
        <v>84</v>
      </c>
      <c r="B906" s="255">
        <f t="shared" si="19"/>
        <v>539</v>
      </c>
      <c r="C906" s="256"/>
      <c r="D906" s="256"/>
      <c r="E906" s="255" t="s">
        <v>1607</v>
      </c>
      <c r="F906" s="255"/>
      <c r="G906" s="259"/>
      <c r="H906" s="266" t="s">
        <v>335</v>
      </c>
      <c r="I906" s="266" t="s">
        <v>353</v>
      </c>
      <c r="J906" s="260"/>
      <c r="K906" s="256"/>
      <c r="L906" s="255" t="s">
        <v>16</v>
      </c>
      <c r="M906" s="255" t="s">
        <v>14</v>
      </c>
    </row>
    <row r="907" spans="1:13" ht="34.5" customHeight="1" x14ac:dyDescent="0.25">
      <c r="A907" s="266">
        <v>85</v>
      </c>
      <c r="B907" s="255">
        <f t="shared" si="19"/>
        <v>540</v>
      </c>
      <c r="C907" s="256"/>
      <c r="D907" s="256"/>
      <c r="E907" s="327" t="s">
        <v>1590</v>
      </c>
      <c r="F907" s="255"/>
      <c r="G907" s="259"/>
      <c r="H907" s="266" t="s">
        <v>335</v>
      </c>
      <c r="I907" s="266" t="s">
        <v>353</v>
      </c>
      <c r="J907" s="260"/>
      <c r="K907" s="256"/>
      <c r="L907" s="255" t="s">
        <v>16</v>
      </c>
      <c r="M907" s="255" t="s">
        <v>14</v>
      </c>
    </row>
    <row r="908" spans="1:13" ht="34.5" customHeight="1" x14ac:dyDescent="0.25">
      <c r="A908" s="266">
        <v>86</v>
      </c>
      <c r="B908" s="255">
        <f t="shared" si="19"/>
        <v>541</v>
      </c>
      <c r="C908" s="256"/>
      <c r="D908" s="256"/>
      <c r="E908" s="327" t="s">
        <v>1591</v>
      </c>
      <c r="F908" s="255"/>
      <c r="G908" s="259"/>
      <c r="H908" s="266" t="s">
        <v>335</v>
      </c>
      <c r="I908" s="266" t="s">
        <v>353</v>
      </c>
      <c r="J908" s="260"/>
      <c r="K908" s="256"/>
      <c r="L908" s="255" t="s">
        <v>16</v>
      </c>
      <c r="M908" s="255" t="s">
        <v>14</v>
      </c>
    </row>
    <row r="909" spans="1:13" ht="34.5" customHeight="1" x14ac:dyDescent="0.25">
      <c r="A909" s="266">
        <v>87</v>
      </c>
      <c r="B909" s="255">
        <f t="shared" si="19"/>
        <v>542</v>
      </c>
      <c r="C909" s="256"/>
      <c r="D909" s="256"/>
      <c r="E909" s="255" t="s">
        <v>1592</v>
      </c>
      <c r="F909" s="255"/>
      <c r="G909" s="259"/>
      <c r="H909" s="266" t="s">
        <v>335</v>
      </c>
      <c r="I909" s="266" t="s">
        <v>353</v>
      </c>
      <c r="J909" s="260"/>
      <c r="K909" s="256"/>
      <c r="L909" s="255" t="s">
        <v>16</v>
      </c>
      <c r="M909" s="255" t="s">
        <v>14</v>
      </c>
    </row>
    <row r="910" spans="1:13" ht="34.5" customHeight="1" x14ac:dyDescent="0.25">
      <c r="A910" s="266">
        <v>88</v>
      </c>
      <c r="B910" s="255">
        <f t="shared" si="19"/>
        <v>543</v>
      </c>
      <c r="C910" s="256"/>
      <c r="D910" s="256"/>
      <c r="E910" s="255" t="s">
        <v>1593</v>
      </c>
      <c r="F910" s="255"/>
      <c r="G910" s="259"/>
      <c r="H910" s="266" t="s">
        <v>335</v>
      </c>
      <c r="I910" s="266" t="s">
        <v>353</v>
      </c>
      <c r="J910" s="260"/>
      <c r="K910" s="256"/>
      <c r="L910" s="255" t="s">
        <v>16</v>
      </c>
      <c r="M910" s="255" t="s">
        <v>14</v>
      </c>
    </row>
    <row r="911" spans="1:13" ht="34.5" customHeight="1" x14ac:dyDescent="0.25">
      <c r="A911" s="266">
        <v>89</v>
      </c>
      <c r="B911" s="255">
        <f t="shared" si="19"/>
        <v>544</v>
      </c>
      <c r="C911" s="256"/>
      <c r="D911" s="256"/>
      <c r="E911" s="255" t="s">
        <v>1594</v>
      </c>
      <c r="F911" s="255"/>
      <c r="G911" s="259"/>
      <c r="H911" s="266" t="s">
        <v>335</v>
      </c>
      <c r="I911" s="266" t="s">
        <v>353</v>
      </c>
      <c r="J911" s="260"/>
      <c r="K911" s="256"/>
      <c r="L911" s="255" t="s">
        <v>16</v>
      </c>
      <c r="M911" s="255" t="s">
        <v>14</v>
      </c>
    </row>
    <row r="912" spans="1:13" ht="34.5" customHeight="1" x14ac:dyDescent="0.25">
      <c r="A912" s="266">
        <v>90</v>
      </c>
      <c r="B912" s="255">
        <f t="shared" si="19"/>
        <v>545</v>
      </c>
      <c r="C912" s="256"/>
      <c r="D912" s="256"/>
      <c r="E912" s="255" t="s">
        <v>1595</v>
      </c>
      <c r="F912" s="255"/>
      <c r="G912" s="259"/>
      <c r="H912" s="266" t="s">
        <v>335</v>
      </c>
      <c r="I912" s="266" t="s">
        <v>353</v>
      </c>
      <c r="J912" s="260"/>
      <c r="K912" s="256"/>
      <c r="L912" s="255" t="s">
        <v>16</v>
      </c>
      <c r="M912" s="255" t="s">
        <v>14</v>
      </c>
    </row>
    <row r="913" spans="1:13" ht="34.5" customHeight="1" x14ac:dyDescent="0.25">
      <c r="A913" s="266">
        <v>91</v>
      </c>
      <c r="B913" s="255">
        <f t="shared" si="19"/>
        <v>546</v>
      </c>
      <c r="C913" s="256"/>
      <c r="D913" s="256"/>
      <c r="E913" s="255" t="s">
        <v>1596</v>
      </c>
      <c r="F913" s="255"/>
      <c r="G913" s="259"/>
      <c r="H913" s="266" t="s">
        <v>335</v>
      </c>
      <c r="I913" s="266" t="s">
        <v>353</v>
      </c>
      <c r="J913" s="260"/>
      <c r="K913" s="256"/>
      <c r="L913" s="255" t="s">
        <v>16</v>
      </c>
      <c r="M913" s="255" t="s">
        <v>14</v>
      </c>
    </row>
    <row r="914" spans="1:13" ht="34.5" customHeight="1" x14ac:dyDescent="0.25">
      <c r="A914" s="266">
        <v>92</v>
      </c>
      <c r="B914" s="255">
        <f t="shared" si="19"/>
        <v>547</v>
      </c>
      <c r="C914" s="256"/>
      <c r="D914" s="256"/>
      <c r="E914" s="255" t="s">
        <v>1597</v>
      </c>
      <c r="F914" s="255"/>
      <c r="G914" s="259"/>
      <c r="H914" s="266" t="s">
        <v>335</v>
      </c>
      <c r="I914" s="266" t="s">
        <v>353</v>
      </c>
      <c r="J914" s="260"/>
      <c r="K914" s="256"/>
      <c r="L914" s="255" t="s">
        <v>16</v>
      </c>
      <c r="M914" s="255" t="s">
        <v>14</v>
      </c>
    </row>
    <row r="915" spans="1:13" ht="34.5" customHeight="1" x14ac:dyDescent="0.25">
      <c r="A915" s="266">
        <v>93</v>
      </c>
      <c r="B915" s="255">
        <f t="shared" si="19"/>
        <v>548</v>
      </c>
      <c r="C915" s="256"/>
      <c r="D915" s="256"/>
      <c r="E915" s="255" t="s">
        <v>1598</v>
      </c>
      <c r="F915" s="255"/>
      <c r="G915" s="259"/>
      <c r="H915" s="266" t="s">
        <v>335</v>
      </c>
      <c r="I915" s="266" t="s">
        <v>353</v>
      </c>
      <c r="J915" s="260"/>
      <c r="K915" s="256"/>
      <c r="L915" s="255" t="s">
        <v>16</v>
      </c>
      <c r="M915" s="255" t="s">
        <v>14</v>
      </c>
    </row>
    <row r="916" spans="1:13" ht="34.5" customHeight="1" x14ac:dyDescent="0.25">
      <c r="A916" s="266">
        <v>94</v>
      </c>
      <c r="B916" s="255">
        <f t="shared" si="19"/>
        <v>549</v>
      </c>
      <c r="C916" s="256"/>
      <c r="D916" s="256"/>
      <c r="E916" s="255" t="s">
        <v>1599</v>
      </c>
      <c r="F916" s="255"/>
      <c r="G916" s="259"/>
      <c r="H916" s="266" t="s">
        <v>335</v>
      </c>
      <c r="I916" s="266" t="s">
        <v>353</v>
      </c>
      <c r="J916" s="260"/>
      <c r="K916" s="256"/>
      <c r="L916" s="255" t="s">
        <v>16</v>
      </c>
      <c r="M916" s="255" t="s">
        <v>14</v>
      </c>
    </row>
    <row r="917" spans="1:13" ht="34.5" customHeight="1" x14ac:dyDescent="0.25">
      <c r="A917" s="266">
        <v>95</v>
      </c>
      <c r="B917" s="255">
        <f t="shared" si="19"/>
        <v>550</v>
      </c>
      <c r="C917" s="256"/>
      <c r="D917" s="256"/>
      <c r="E917" s="255" t="s">
        <v>1600</v>
      </c>
      <c r="F917" s="255"/>
      <c r="G917" s="259"/>
      <c r="H917" s="266" t="s">
        <v>335</v>
      </c>
      <c r="I917" s="266" t="s">
        <v>353</v>
      </c>
      <c r="J917" s="260"/>
      <c r="K917" s="256"/>
      <c r="L917" s="255" t="s">
        <v>16</v>
      </c>
      <c r="M917" s="255" t="s">
        <v>14</v>
      </c>
    </row>
    <row r="918" spans="1:13" ht="34.5" customHeight="1" x14ac:dyDescent="0.25">
      <c r="A918" s="266">
        <v>96</v>
      </c>
      <c r="B918" s="255">
        <f t="shared" si="19"/>
        <v>551</v>
      </c>
      <c r="C918" s="256"/>
      <c r="D918" s="256"/>
      <c r="E918" s="255" t="s">
        <v>1601</v>
      </c>
      <c r="F918" s="255"/>
      <c r="G918" s="259"/>
      <c r="H918" s="266" t="s">
        <v>335</v>
      </c>
      <c r="I918" s="266" t="s">
        <v>353</v>
      </c>
      <c r="J918" s="260"/>
      <c r="K918" s="256"/>
      <c r="L918" s="255" t="s">
        <v>16</v>
      </c>
      <c r="M918" s="255" t="s">
        <v>14</v>
      </c>
    </row>
    <row r="919" spans="1:13" ht="34.5" customHeight="1" x14ac:dyDescent="0.25">
      <c r="A919" s="266">
        <v>97</v>
      </c>
      <c r="B919" s="255">
        <f t="shared" si="19"/>
        <v>552</v>
      </c>
      <c r="C919" s="256"/>
      <c r="D919" s="256"/>
      <c r="E919" s="255" t="s">
        <v>1602</v>
      </c>
      <c r="F919" s="255"/>
      <c r="G919" s="259"/>
      <c r="H919" s="266" t="s">
        <v>335</v>
      </c>
      <c r="I919" s="266" t="s">
        <v>353</v>
      </c>
      <c r="J919" s="260"/>
      <c r="K919" s="256"/>
      <c r="L919" s="255" t="s">
        <v>16</v>
      </c>
      <c r="M919" s="255" t="s">
        <v>14</v>
      </c>
    </row>
    <row r="920" spans="1:13" ht="34.5" customHeight="1" x14ac:dyDescent="0.25">
      <c r="A920" s="266">
        <v>98</v>
      </c>
      <c r="B920" s="255">
        <f t="shared" si="19"/>
        <v>553</v>
      </c>
      <c r="C920" s="256"/>
      <c r="D920" s="256"/>
      <c r="E920" s="255" t="s">
        <v>1603</v>
      </c>
      <c r="F920" s="255"/>
      <c r="G920" s="259"/>
      <c r="H920" s="266" t="s">
        <v>335</v>
      </c>
      <c r="I920" s="266" t="s">
        <v>353</v>
      </c>
      <c r="J920" s="260"/>
      <c r="K920" s="256"/>
      <c r="L920" s="255" t="s">
        <v>16</v>
      </c>
      <c r="M920" s="255" t="s">
        <v>14</v>
      </c>
    </row>
    <row r="921" spans="1:13" ht="34.5" customHeight="1" x14ac:dyDescent="0.25">
      <c r="A921" s="266">
        <v>99</v>
      </c>
      <c r="B921" s="255">
        <f t="shared" si="19"/>
        <v>554</v>
      </c>
      <c r="C921" s="256"/>
      <c r="D921" s="256"/>
      <c r="E921" s="255" t="s">
        <v>1604</v>
      </c>
      <c r="F921" s="255"/>
      <c r="G921" s="259"/>
      <c r="H921" s="266" t="s">
        <v>335</v>
      </c>
      <c r="I921" s="266" t="s">
        <v>353</v>
      </c>
      <c r="J921" s="260"/>
      <c r="K921" s="256"/>
      <c r="L921" s="255" t="s">
        <v>16</v>
      </c>
      <c r="M921" s="255" t="s">
        <v>14</v>
      </c>
    </row>
    <row r="922" spans="1:13" ht="34.5" customHeight="1" x14ac:dyDescent="0.25">
      <c r="A922" s="266">
        <v>100</v>
      </c>
      <c r="B922" s="255">
        <f t="shared" si="19"/>
        <v>555</v>
      </c>
      <c r="C922" s="256"/>
      <c r="D922" s="256"/>
      <c r="E922" s="255" t="s">
        <v>1605</v>
      </c>
      <c r="F922" s="255"/>
      <c r="G922" s="259"/>
      <c r="H922" s="266" t="s">
        <v>335</v>
      </c>
      <c r="I922" s="266" t="s">
        <v>353</v>
      </c>
      <c r="J922" s="260"/>
      <c r="K922" s="256"/>
      <c r="L922" s="255" t="s">
        <v>16</v>
      </c>
      <c r="M922" s="255" t="s">
        <v>14</v>
      </c>
    </row>
    <row r="923" spans="1:13" ht="34.5" customHeight="1" x14ac:dyDescent="0.25">
      <c r="A923" s="266">
        <v>101</v>
      </c>
      <c r="B923" s="255">
        <f t="shared" si="19"/>
        <v>556</v>
      </c>
      <c r="C923" s="256"/>
      <c r="D923" s="256"/>
      <c r="E923" s="255" t="s">
        <v>1608</v>
      </c>
      <c r="F923" s="255"/>
      <c r="G923" s="259"/>
      <c r="H923" s="266" t="s">
        <v>335</v>
      </c>
      <c r="I923" s="266" t="s">
        <v>353</v>
      </c>
      <c r="J923" s="260"/>
      <c r="K923" s="256"/>
      <c r="L923" s="255" t="s">
        <v>16</v>
      </c>
      <c r="M923" s="255" t="s">
        <v>14</v>
      </c>
    </row>
    <row r="924" spans="1:13" ht="34.5" customHeight="1" x14ac:dyDescent="0.25">
      <c r="A924" s="266">
        <v>102</v>
      </c>
      <c r="B924" s="255">
        <f t="shared" si="19"/>
        <v>557</v>
      </c>
      <c r="C924" s="256"/>
      <c r="D924" s="256"/>
      <c r="E924" s="255" t="s">
        <v>1609</v>
      </c>
      <c r="F924" s="255"/>
      <c r="G924" s="259"/>
      <c r="H924" s="266" t="s">
        <v>335</v>
      </c>
      <c r="I924" s="266" t="s">
        <v>353</v>
      </c>
      <c r="J924" s="260"/>
      <c r="K924" s="256"/>
      <c r="L924" s="255" t="s">
        <v>16</v>
      </c>
      <c r="M924" s="255" t="s">
        <v>14</v>
      </c>
    </row>
    <row r="925" spans="1:13" ht="34.5" customHeight="1" x14ac:dyDescent="0.25">
      <c r="A925" s="266">
        <v>103</v>
      </c>
      <c r="B925" s="255">
        <f t="shared" si="19"/>
        <v>558</v>
      </c>
      <c r="C925" s="256"/>
      <c r="D925" s="256"/>
      <c r="E925" s="478" t="s">
        <v>1610</v>
      </c>
      <c r="F925" s="255"/>
      <c r="G925" s="259"/>
      <c r="H925" s="266" t="s">
        <v>335</v>
      </c>
      <c r="I925" s="266" t="s">
        <v>353</v>
      </c>
      <c r="J925" s="260"/>
      <c r="K925" s="256"/>
      <c r="L925" s="255" t="s">
        <v>16</v>
      </c>
      <c r="M925" s="255" t="s">
        <v>14</v>
      </c>
    </row>
    <row r="926" spans="1:13" ht="34.5" customHeight="1" x14ac:dyDescent="0.25">
      <c r="A926" s="266">
        <v>104</v>
      </c>
      <c r="B926" s="255">
        <f t="shared" si="19"/>
        <v>559</v>
      </c>
      <c r="C926" s="256"/>
      <c r="D926" s="256"/>
      <c r="E926" s="478" t="s">
        <v>1611</v>
      </c>
      <c r="F926" s="255"/>
      <c r="G926" s="259"/>
      <c r="H926" s="266" t="s">
        <v>335</v>
      </c>
      <c r="I926" s="266" t="s">
        <v>353</v>
      </c>
      <c r="J926" s="260"/>
      <c r="K926" s="256"/>
      <c r="L926" s="255" t="s">
        <v>16</v>
      </c>
      <c r="M926" s="255" t="s">
        <v>14</v>
      </c>
    </row>
    <row r="927" spans="1:13" ht="34.5" customHeight="1" x14ac:dyDescent="0.25">
      <c r="A927" s="266">
        <v>105</v>
      </c>
      <c r="B927" s="255">
        <f t="shared" si="19"/>
        <v>560</v>
      </c>
      <c r="C927" s="256"/>
      <c r="D927" s="256"/>
      <c r="E927" s="478" t="s">
        <v>1612</v>
      </c>
      <c r="F927" s="255"/>
      <c r="G927" s="259"/>
      <c r="H927" s="266" t="s">
        <v>335</v>
      </c>
      <c r="I927" s="266" t="s">
        <v>353</v>
      </c>
      <c r="J927" s="260"/>
      <c r="K927" s="256"/>
      <c r="L927" s="255" t="s">
        <v>16</v>
      </c>
      <c r="M927" s="255" t="s">
        <v>14</v>
      </c>
    </row>
    <row r="928" spans="1:13" ht="34.5" customHeight="1" x14ac:dyDescent="0.25">
      <c r="A928" s="266">
        <v>106</v>
      </c>
      <c r="B928" s="255">
        <f t="shared" si="19"/>
        <v>561</v>
      </c>
      <c r="C928" s="256"/>
      <c r="D928" s="256"/>
      <c r="E928" s="478" t="s">
        <v>1613</v>
      </c>
      <c r="F928" s="255"/>
      <c r="G928" s="259"/>
      <c r="H928" s="266" t="s">
        <v>335</v>
      </c>
      <c r="I928" s="266" t="s">
        <v>353</v>
      </c>
      <c r="J928" s="260"/>
      <c r="K928" s="256"/>
      <c r="L928" s="255" t="s">
        <v>16</v>
      </c>
      <c r="M928" s="255" t="s">
        <v>14</v>
      </c>
    </row>
    <row r="929" spans="1:13" ht="34.5" customHeight="1" x14ac:dyDescent="0.25">
      <c r="A929" s="266">
        <v>107</v>
      </c>
      <c r="B929" s="255">
        <f t="shared" si="19"/>
        <v>562</v>
      </c>
      <c r="C929" s="256"/>
      <c r="D929" s="256"/>
      <c r="E929" s="478" t="s">
        <v>1614</v>
      </c>
      <c r="F929" s="255"/>
      <c r="G929" s="259"/>
      <c r="H929" s="266" t="s">
        <v>335</v>
      </c>
      <c r="I929" s="266" t="s">
        <v>353</v>
      </c>
      <c r="J929" s="260"/>
      <c r="K929" s="256"/>
      <c r="L929" s="255" t="s">
        <v>16</v>
      </c>
      <c r="M929" s="255" t="s">
        <v>14</v>
      </c>
    </row>
    <row r="930" spans="1:13" ht="34.5" customHeight="1" x14ac:dyDescent="0.25">
      <c r="A930" s="266">
        <v>108</v>
      </c>
      <c r="B930" s="255">
        <f t="shared" si="19"/>
        <v>563</v>
      </c>
      <c r="C930" s="256"/>
      <c r="D930" s="256"/>
      <c r="E930" s="478" t="s">
        <v>1615</v>
      </c>
      <c r="F930" s="255"/>
      <c r="G930" s="259"/>
      <c r="H930" s="266" t="s">
        <v>335</v>
      </c>
      <c r="I930" s="266" t="s">
        <v>353</v>
      </c>
      <c r="J930" s="260"/>
      <c r="K930" s="256"/>
      <c r="L930" s="255" t="s">
        <v>16</v>
      </c>
      <c r="M930" s="255" t="s">
        <v>14</v>
      </c>
    </row>
    <row r="931" spans="1:13" ht="34.5" customHeight="1" x14ac:dyDescent="0.25">
      <c r="A931" s="266">
        <v>109</v>
      </c>
      <c r="B931" s="255">
        <f t="shared" si="19"/>
        <v>564</v>
      </c>
      <c r="C931" s="256"/>
      <c r="D931" s="256"/>
      <c r="E931" s="478" t="s">
        <v>1616</v>
      </c>
      <c r="F931" s="255"/>
      <c r="G931" s="259"/>
      <c r="H931" s="266" t="s">
        <v>335</v>
      </c>
      <c r="I931" s="266" t="s">
        <v>353</v>
      </c>
      <c r="J931" s="260"/>
      <c r="K931" s="256"/>
      <c r="L931" s="255" t="s">
        <v>16</v>
      </c>
      <c r="M931" s="255" t="s">
        <v>14</v>
      </c>
    </row>
    <row r="932" spans="1:13" ht="34.5" customHeight="1" x14ac:dyDescent="0.25">
      <c r="A932" s="266">
        <v>110</v>
      </c>
      <c r="B932" s="255">
        <f t="shared" si="19"/>
        <v>565</v>
      </c>
      <c r="C932" s="256"/>
      <c r="D932" s="256"/>
      <c r="E932" s="478" t="s">
        <v>1617</v>
      </c>
      <c r="F932" s="255"/>
      <c r="G932" s="259"/>
      <c r="H932" s="266" t="s">
        <v>335</v>
      </c>
      <c r="I932" s="266" t="s">
        <v>353</v>
      </c>
      <c r="J932" s="260"/>
      <c r="K932" s="256"/>
      <c r="L932" s="255" t="s">
        <v>16</v>
      </c>
      <c r="M932" s="255" t="s">
        <v>14</v>
      </c>
    </row>
    <row r="933" spans="1:13" ht="34.5" customHeight="1" x14ac:dyDescent="0.25">
      <c r="A933" s="266">
        <v>111</v>
      </c>
      <c r="B933" s="255">
        <f t="shared" si="19"/>
        <v>566</v>
      </c>
      <c r="C933" s="256"/>
      <c r="D933" s="256"/>
      <c r="E933" s="478" t="s">
        <v>1618</v>
      </c>
      <c r="F933" s="255"/>
      <c r="G933" s="259"/>
      <c r="H933" s="266" t="s">
        <v>335</v>
      </c>
      <c r="I933" s="266" t="s">
        <v>353</v>
      </c>
      <c r="J933" s="260"/>
      <c r="K933" s="256"/>
      <c r="L933" s="255" t="s">
        <v>16</v>
      </c>
      <c r="M933" s="255" t="s">
        <v>14</v>
      </c>
    </row>
    <row r="934" spans="1:13" ht="34.5" customHeight="1" x14ac:dyDescent="0.25">
      <c r="A934" s="266">
        <v>112</v>
      </c>
      <c r="B934" s="255">
        <f t="shared" si="19"/>
        <v>567</v>
      </c>
      <c r="C934" s="256"/>
      <c r="D934" s="256"/>
      <c r="E934" s="478" t="s">
        <v>1619</v>
      </c>
      <c r="F934" s="255"/>
      <c r="G934" s="259"/>
      <c r="H934" s="266" t="s">
        <v>335</v>
      </c>
      <c r="I934" s="266" t="s">
        <v>353</v>
      </c>
      <c r="J934" s="260"/>
      <c r="K934" s="256"/>
      <c r="L934" s="255" t="s">
        <v>16</v>
      </c>
      <c r="M934" s="255" t="s">
        <v>14</v>
      </c>
    </row>
    <row r="935" spans="1:13" ht="34.5" customHeight="1" x14ac:dyDescent="0.25">
      <c r="A935" s="266">
        <v>113</v>
      </c>
      <c r="B935" s="255">
        <f t="shared" si="19"/>
        <v>568</v>
      </c>
      <c r="C935" s="256"/>
      <c r="D935" s="256"/>
      <c r="E935" s="463" t="s">
        <v>1620</v>
      </c>
      <c r="F935" s="255"/>
      <c r="G935" s="259"/>
      <c r="H935" s="266" t="s">
        <v>335</v>
      </c>
      <c r="I935" s="266" t="s">
        <v>353</v>
      </c>
      <c r="J935" s="260"/>
      <c r="K935" s="256"/>
      <c r="L935" s="255" t="s">
        <v>16</v>
      </c>
      <c r="M935" s="255" t="s">
        <v>14</v>
      </c>
    </row>
    <row r="936" spans="1:13" ht="34.5" customHeight="1" x14ac:dyDescent="0.25">
      <c r="A936" s="266">
        <v>114</v>
      </c>
      <c r="B936" s="255">
        <f t="shared" si="19"/>
        <v>569</v>
      </c>
      <c r="C936" s="256"/>
      <c r="D936" s="256"/>
      <c r="E936" s="483" t="s">
        <v>1621</v>
      </c>
      <c r="F936" s="255"/>
      <c r="G936" s="259"/>
      <c r="H936" s="266" t="s">
        <v>335</v>
      </c>
      <c r="I936" s="266" t="s">
        <v>353</v>
      </c>
      <c r="J936" s="260"/>
      <c r="K936" s="256"/>
      <c r="L936" s="255" t="s">
        <v>16</v>
      </c>
      <c r="M936" s="255" t="s">
        <v>14</v>
      </c>
    </row>
    <row r="937" spans="1:13" ht="34.5" customHeight="1" x14ac:dyDescent="0.25">
      <c r="A937" s="266">
        <v>115</v>
      </c>
      <c r="B937" s="255">
        <f t="shared" si="19"/>
        <v>570</v>
      </c>
      <c r="C937" s="256"/>
      <c r="D937" s="256"/>
      <c r="E937" s="483" t="s">
        <v>1622</v>
      </c>
      <c r="F937" s="255"/>
      <c r="G937" s="259"/>
      <c r="H937" s="266" t="s">
        <v>335</v>
      </c>
      <c r="I937" s="266" t="s">
        <v>353</v>
      </c>
      <c r="J937" s="260"/>
      <c r="K937" s="256"/>
      <c r="L937" s="255" t="s">
        <v>16</v>
      </c>
      <c r="M937" s="255" t="s">
        <v>14</v>
      </c>
    </row>
    <row r="938" spans="1:13" ht="34.5" customHeight="1" x14ac:dyDescent="0.25">
      <c r="A938" s="266">
        <v>116</v>
      </c>
      <c r="B938" s="255">
        <f t="shared" si="19"/>
        <v>571</v>
      </c>
      <c r="C938" s="256"/>
      <c r="D938" s="256"/>
      <c r="E938" s="483" t="s">
        <v>1623</v>
      </c>
      <c r="F938" s="255"/>
      <c r="G938" s="259"/>
      <c r="H938" s="266" t="s">
        <v>335</v>
      </c>
      <c r="I938" s="266" t="s">
        <v>353</v>
      </c>
      <c r="J938" s="260"/>
      <c r="K938" s="256"/>
      <c r="L938" s="255" t="s">
        <v>16</v>
      </c>
      <c r="M938" s="255" t="s">
        <v>14</v>
      </c>
    </row>
    <row r="939" spans="1:13" ht="34.5" customHeight="1" x14ac:dyDescent="0.25">
      <c r="A939" s="266">
        <v>117</v>
      </c>
      <c r="B939" s="255">
        <f t="shared" si="19"/>
        <v>572</v>
      </c>
      <c r="C939" s="256"/>
      <c r="D939" s="256"/>
      <c r="E939" s="483" t="s">
        <v>1624</v>
      </c>
      <c r="F939" s="255"/>
      <c r="G939" s="259"/>
      <c r="H939" s="266" t="s">
        <v>335</v>
      </c>
      <c r="I939" s="266" t="s">
        <v>353</v>
      </c>
      <c r="J939" s="260"/>
      <c r="K939" s="256"/>
      <c r="L939" s="255" t="s">
        <v>16</v>
      </c>
      <c r="M939" s="255" t="s">
        <v>14</v>
      </c>
    </row>
    <row r="940" spans="1:13" ht="34.5" customHeight="1" x14ac:dyDescent="0.25">
      <c r="A940" s="266">
        <v>118</v>
      </c>
      <c r="B940" s="255">
        <f t="shared" si="19"/>
        <v>573</v>
      </c>
      <c r="C940" s="256"/>
      <c r="D940" s="256"/>
      <c r="E940" s="483" t="s">
        <v>1625</v>
      </c>
      <c r="F940" s="255"/>
      <c r="G940" s="259"/>
      <c r="H940" s="266" t="s">
        <v>335</v>
      </c>
      <c r="I940" s="266" t="s">
        <v>353</v>
      </c>
      <c r="J940" s="260"/>
      <c r="K940" s="256"/>
      <c r="L940" s="255" t="s">
        <v>16</v>
      </c>
      <c r="M940" s="255" t="s">
        <v>14</v>
      </c>
    </row>
    <row r="941" spans="1:13" ht="34.5" customHeight="1" x14ac:dyDescent="0.25">
      <c r="A941" s="266">
        <v>119</v>
      </c>
      <c r="B941" s="255">
        <f t="shared" si="19"/>
        <v>574</v>
      </c>
      <c r="C941" s="256"/>
      <c r="D941" s="256"/>
      <c r="E941" s="483" t="s">
        <v>1626</v>
      </c>
      <c r="F941" s="255"/>
      <c r="G941" s="259"/>
      <c r="H941" s="266" t="s">
        <v>335</v>
      </c>
      <c r="I941" s="266" t="s">
        <v>353</v>
      </c>
      <c r="J941" s="260"/>
      <c r="K941" s="256"/>
      <c r="L941" s="255" t="s">
        <v>16</v>
      </c>
      <c r="M941" s="255" t="s">
        <v>14</v>
      </c>
    </row>
    <row r="942" spans="1:13" ht="34.5" customHeight="1" x14ac:dyDescent="0.25">
      <c r="A942" s="266">
        <v>120</v>
      </c>
      <c r="B942" s="255">
        <f t="shared" si="19"/>
        <v>575</v>
      </c>
      <c r="C942" s="256"/>
      <c r="D942" s="256"/>
      <c r="E942" s="483" t="s">
        <v>1627</v>
      </c>
      <c r="F942" s="255"/>
      <c r="G942" s="259"/>
      <c r="H942" s="266" t="s">
        <v>335</v>
      </c>
      <c r="I942" s="266" t="s">
        <v>353</v>
      </c>
      <c r="J942" s="260"/>
      <c r="K942" s="256"/>
      <c r="L942" s="255" t="s">
        <v>16</v>
      </c>
      <c r="M942" s="255" t="s">
        <v>14</v>
      </c>
    </row>
    <row r="943" spans="1:13" ht="34.5" customHeight="1" x14ac:dyDescent="0.25">
      <c r="A943" s="266">
        <v>121</v>
      </c>
      <c r="B943" s="255">
        <f t="shared" si="19"/>
        <v>576</v>
      </c>
      <c r="C943" s="256"/>
      <c r="D943" s="256"/>
      <c r="E943" s="483" t="s">
        <v>1628</v>
      </c>
      <c r="F943" s="255"/>
      <c r="G943" s="259"/>
      <c r="H943" s="266" t="s">
        <v>335</v>
      </c>
      <c r="I943" s="266" t="s">
        <v>353</v>
      </c>
      <c r="J943" s="260"/>
      <c r="K943" s="256"/>
      <c r="L943" s="255" t="s">
        <v>16</v>
      </c>
      <c r="M943" s="255" t="s">
        <v>14</v>
      </c>
    </row>
    <row r="944" spans="1:13" ht="34.5" customHeight="1" x14ac:dyDescent="0.25">
      <c r="A944" s="266">
        <v>122</v>
      </c>
      <c r="B944" s="255">
        <f t="shared" si="19"/>
        <v>577</v>
      </c>
      <c r="C944" s="256"/>
      <c r="D944" s="256"/>
      <c r="E944" s="483" t="s">
        <v>1629</v>
      </c>
      <c r="F944" s="255"/>
      <c r="G944" s="259"/>
      <c r="H944" s="266" t="s">
        <v>335</v>
      </c>
      <c r="I944" s="266" t="s">
        <v>353</v>
      </c>
      <c r="J944" s="260"/>
      <c r="K944" s="256"/>
      <c r="L944" s="255" t="s">
        <v>16</v>
      </c>
      <c r="M944" s="255" t="s">
        <v>14</v>
      </c>
    </row>
    <row r="945" spans="1:13" ht="34.5" customHeight="1" x14ac:dyDescent="0.25">
      <c r="A945" s="266">
        <v>123</v>
      </c>
      <c r="B945" s="255">
        <f t="shared" si="19"/>
        <v>578</v>
      </c>
      <c r="C945" s="256"/>
      <c r="D945" s="256"/>
      <c r="E945" s="483" t="s">
        <v>1630</v>
      </c>
      <c r="F945" s="255"/>
      <c r="G945" s="259"/>
      <c r="H945" s="266" t="s">
        <v>335</v>
      </c>
      <c r="I945" s="266" t="s">
        <v>353</v>
      </c>
      <c r="J945" s="260"/>
      <c r="K945" s="256"/>
      <c r="L945" s="255" t="s">
        <v>16</v>
      </c>
      <c r="M945" s="255" t="s">
        <v>14</v>
      </c>
    </row>
    <row r="946" spans="1:13" ht="34.5" customHeight="1" x14ac:dyDescent="0.25">
      <c r="A946" s="266">
        <v>124</v>
      </c>
      <c r="B946" s="255">
        <f t="shared" si="19"/>
        <v>579</v>
      </c>
      <c r="C946" s="256"/>
      <c r="D946" s="256"/>
      <c r="E946" s="483" t="s">
        <v>1631</v>
      </c>
      <c r="F946" s="255"/>
      <c r="G946" s="259"/>
      <c r="H946" s="266" t="s">
        <v>335</v>
      </c>
      <c r="I946" s="266" t="s">
        <v>353</v>
      </c>
      <c r="J946" s="260"/>
      <c r="K946" s="256"/>
      <c r="L946" s="255" t="s">
        <v>16</v>
      </c>
      <c r="M946" s="255" t="s">
        <v>14</v>
      </c>
    </row>
    <row r="947" spans="1:13" ht="34.5" customHeight="1" x14ac:dyDescent="0.25">
      <c r="A947" s="266">
        <v>125</v>
      </c>
      <c r="B947" s="255">
        <f t="shared" si="19"/>
        <v>580</v>
      </c>
      <c r="C947" s="256"/>
      <c r="D947" s="256"/>
      <c r="E947" s="483" t="s">
        <v>1632</v>
      </c>
      <c r="F947" s="255"/>
      <c r="G947" s="259"/>
      <c r="H947" s="266" t="s">
        <v>335</v>
      </c>
      <c r="I947" s="266" t="s">
        <v>353</v>
      </c>
      <c r="J947" s="260"/>
      <c r="K947" s="256"/>
      <c r="L947" s="255" t="s">
        <v>16</v>
      </c>
      <c r="M947" s="255" t="s">
        <v>14</v>
      </c>
    </row>
    <row r="948" spans="1:13" ht="34.5" customHeight="1" x14ac:dyDescent="0.25">
      <c r="A948" s="266">
        <v>126</v>
      </c>
      <c r="B948" s="255">
        <f t="shared" si="19"/>
        <v>581</v>
      </c>
      <c r="C948" s="256"/>
      <c r="D948" s="256"/>
      <c r="E948" s="483" t="s">
        <v>1633</v>
      </c>
      <c r="F948" s="255"/>
      <c r="G948" s="259"/>
      <c r="H948" s="266" t="s">
        <v>335</v>
      </c>
      <c r="I948" s="266" t="s">
        <v>353</v>
      </c>
      <c r="J948" s="260"/>
      <c r="K948" s="256"/>
      <c r="L948" s="255" t="s">
        <v>16</v>
      </c>
      <c r="M948" s="255" t="s">
        <v>14</v>
      </c>
    </row>
    <row r="949" spans="1:13" ht="34.5" customHeight="1" x14ac:dyDescent="0.25">
      <c r="A949" s="266">
        <v>127</v>
      </c>
      <c r="B949" s="255">
        <f t="shared" si="19"/>
        <v>582</v>
      </c>
      <c r="C949" s="256"/>
      <c r="D949" s="256"/>
      <c r="E949" s="483" t="s">
        <v>1634</v>
      </c>
      <c r="F949" s="255"/>
      <c r="G949" s="259"/>
      <c r="H949" s="266" t="s">
        <v>335</v>
      </c>
      <c r="I949" s="266" t="s">
        <v>353</v>
      </c>
      <c r="J949" s="260"/>
      <c r="K949" s="256"/>
      <c r="L949" s="255" t="s">
        <v>16</v>
      </c>
      <c r="M949" s="255" t="s">
        <v>14</v>
      </c>
    </row>
    <row r="950" spans="1:13" ht="34.5" customHeight="1" x14ac:dyDescent="0.25">
      <c r="A950" s="266">
        <v>128</v>
      </c>
      <c r="B950" s="255">
        <f t="shared" si="19"/>
        <v>583</v>
      </c>
      <c r="C950" s="256"/>
      <c r="D950" s="256"/>
      <c r="E950" s="483" t="s">
        <v>1635</v>
      </c>
      <c r="F950" s="255"/>
      <c r="G950" s="259"/>
      <c r="H950" s="266" t="s">
        <v>335</v>
      </c>
      <c r="I950" s="266" t="s">
        <v>353</v>
      </c>
      <c r="J950" s="260"/>
      <c r="K950" s="256"/>
      <c r="L950" s="255" t="s">
        <v>16</v>
      </c>
      <c r="M950" s="255" t="s">
        <v>14</v>
      </c>
    </row>
    <row r="951" spans="1:13" ht="34.5" customHeight="1" x14ac:dyDescent="0.25">
      <c r="A951" s="266">
        <v>129</v>
      </c>
      <c r="B951" s="255">
        <f t="shared" si="19"/>
        <v>584</v>
      </c>
      <c r="C951" s="256"/>
      <c r="D951" s="256"/>
      <c r="E951" s="483" t="s">
        <v>1636</v>
      </c>
      <c r="F951" s="255"/>
      <c r="G951" s="259"/>
      <c r="H951" s="266" t="s">
        <v>335</v>
      </c>
      <c r="I951" s="266" t="s">
        <v>353</v>
      </c>
      <c r="J951" s="260"/>
      <c r="K951" s="256"/>
      <c r="L951" s="255" t="s">
        <v>16</v>
      </c>
      <c r="M951" s="255" t="s">
        <v>14</v>
      </c>
    </row>
    <row r="952" spans="1:13" ht="34.5" customHeight="1" x14ac:dyDescent="0.25">
      <c r="A952" s="266">
        <v>130</v>
      </c>
      <c r="B952" s="255">
        <f t="shared" si="19"/>
        <v>585</v>
      </c>
      <c r="C952" s="256"/>
      <c r="D952" s="256"/>
      <c r="E952" s="483" t="s">
        <v>1637</v>
      </c>
      <c r="F952" s="255"/>
      <c r="G952" s="259"/>
      <c r="H952" s="266" t="s">
        <v>335</v>
      </c>
      <c r="I952" s="266" t="s">
        <v>353</v>
      </c>
      <c r="J952" s="260"/>
      <c r="K952" s="256"/>
      <c r="L952" s="255" t="s">
        <v>16</v>
      </c>
      <c r="M952" s="255" t="s">
        <v>14</v>
      </c>
    </row>
    <row r="953" spans="1:13" ht="34.5" customHeight="1" x14ac:dyDescent="0.25">
      <c r="A953" s="266">
        <v>131</v>
      </c>
      <c r="B953" s="255">
        <f t="shared" si="19"/>
        <v>586</v>
      </c>
      <c r="C953" s="256"/>
      <c r="D953" s="256"/>
      <c r="E953" s="483" t="s">
        <v>1638</v>
      </c>
      <c r="F953" s="255"/>
      <c r="G953" s="259"/>
      <c r="H953" s="266" t="s">
        <v>335</v>
      </c>
      <c r="I953" s="266" t="s">
        <v>353</v>
      </c>
      <c r="J953" s="260"/>
      <c r="K953" s="256"/>
      <c r="L953" s="255" t="s">
        <v>16</v>
      </c>
      <c r="M953" s="255" t="s">
        <v>14</v>
      </c>
    </row>
    <row r="954" spans="1:13" ht="34.5" customHeight="1" x14ac:dyDescent="0.25">
      <c r="A954" s="266">
        <v>132</v>
      </c>
      <c r="B954" s="255">
        <f t="shared" si="19"/>
        <v>587</v>
      </c>
      <c r="C954" s="256"/>
      <c r="D954" s="256"/>
      <c r="E954" s="483" t="s">
        <v>1639</v>
      </c>
      <c r="F954" s="255"/>
      <c r="G954" s="259"/>
      <c r="H954" s="266" t="s">
        <v>335</v>
      </c>
      <c r="I954" s="266" t="s">
        <v>353</v>
      </c>
      <c r="J954" s="260"/>
      <c r="K954" s="256"/>
      <c r="L954" s="255" t="s">
        <v>16</v>
      </c>
      <c r="M954" s="255" t="s">
        <v>14</v>
      </c>
    </row>
    <row r="955" spans="1:13" ht="34.5" customHeight="1" x14ac:dyDescent="0.25">
      <c r="A955" s="266">
        <v>133</v>
      </c>
      <c r="B955" s="255">
        <f t="shared" si="19"/>
        <v>588</v>
      </c>
      <c r="C955" s="256"/>
      <c r="D955" s="256"/>
      <c r="E955" s="483" t="s">
        <v>1640</v>
      </c>
      <c r="F955" s="255"/>
      <c r="G955" s="259"/>
      <c r="H955" s="266" t="s">
        <v>335</v>
      </c>
      <c r="I955" s="266" t="s">
        <v>353</v>
      </c>
      <c r="J955" s="260"/>
      <c r="K955" s="256"/>
      <c r="L955" s="255" t="s">
        <v>16</v>
      </c>
      <c r="M955" s="255" t="s">
        <v>14</v>
      </c>
    </row>
    <row r="956" spans="1:13" ht="34.5" customHeight="1" x14ac:dyDescent="0.25">
      <c r="A956" s="266">
        <v>134</v>
      </c>
      <c r="B956" s="255">
        <f t="shared" si="19"/>
        <v>589</v>
      </c>
      <c r="C956" s="256"/>
      <c r="D956" s="256"/>
      <c r="E956" s="483" t="s">
        <v>1641</v>
      </c>
      <c r="F956" s="255"/>
      <c r="G956" s="259"/>
      <c r="H956" s="266" t="s">
        <v>335</v>
      </c>
      <c r="I956" s="266" t="s">
        <v>353</v>
      </c>
      <c r="J956" s="260"/>
      <c r="K956" s="256"/>
      <c r="L956" s="255" t="s">
        <v>16</v>
      </c>
      <c r="M956" s="255" t="s">
        <v>14</v>
      </c>
    </row>
    <row r="957" spans="1:13" ht="34.5" customHeight="1" x14ac:dyDescent="0.25">
      <c r="A957" s="266">
        <v>135</v>
      </c>
      <c r="B957" s="255">
        <f t="shared" si="19"/>
        <v>590</v>
      </c>
      <c r="C957" s="256"/>
      <c r="D957" s="256"/>
      <c r="E957" s="483" t="s">
        <v>1642</v>
      </c>
      <c r="F957" s="255"/>
      <c r="G957" s="259"/>
      <c r="H957" s="266" t="s">
        <v>335</v>
      </c>
      <c r="I957" s="266" t="s">
        <v>353</v>
      </c>
      <c r="J957" s="260"/>
      <c r="K957" s="256"/>
      <c r="L957" s="255" t="s">
        <v>16</v>
      </c>
      <c r="M957" s="255" t="s">
        <v>14</v>
      </c>
    </row>
    <row r="958" spans="1:13" ht="34.5" customHeight="1" x14ac:dyDescent="0.25">
      <c r="A958" s="266">
        <v>136</v>
      </c>
      <c r="B958" s="255">
        <f t="shared" si="19"/>
        <v>591</v>
      </c>
      <c r="C958" s="256"/>
      <c r="D958" s="256"/>
      <c r="E958" s="483" t="s">
        <v>1643</v>
      </c>
      <c r="F958" s="255"/>
      <c r="G958" s="259"/>
      <c r="H958" s="266" t="s">
        <v>335</v>
      </c>
      <c r="I958" s="266" t="s">
        <v>353</v>
      </c>
      <c r="J958" s="260"/>
      <c r="K958" s="256"/>
      <c r="L958" s="255" t="s">
        <v>16</v>
      </c>
      <c r="M958" s="255" t="s">
        <v>14</v>
      </c>
    </row>
    <row r="959" spans="1:13" ht="34.5" customHeight="1" x14ac:dyDescent="0.25">
      <c r="A959" s="266">
        <v>137</v>
      </c>
      <c r="B959" s="255">
        <f t="shared" ref="B959:B1022" si="20">B958+1</f>
        <v>592</v>
      </c>
      <c r="C959" s="256"/>
      <c r="D959" s="256"/>
      <c r="E959" s="483" t="s">
        <v>1644</v>
      </c>
      <c r="F959" s="255"/>
      <c r="G959" s="259"/>
      <c r="H959" s="266" t="s">
        <v>335</v>
      </c>
      <c r="I959" s="266" t="s">
        <v>353</v>
      </c>
      <c r="J959" s="260"/>
      <c r="K959" s="256"/>
      <c r="L959" s="255" t="s">
        <v>16</v>
      </c>
      <c r="M959" s="255" t="s">
        <v>14</v>
      </c>
    </row>
    <row r="960" spans="1:13" ht="34.5" customHeight="1" x14ac:dyDescent="0.25">
      <c r="A960" s="266">
        <v>138</v>
      </c>
      <c r="B960" s="255">
        <f t="shared" si="20"/>
        <v>593</v>
      </c>
      <c r="C960" s="256"/>
      <c r="D960" s="256"/>
      <c r="E960" s="483" t="s">
        <v>1645</v>
      </c>
      <c r="F960" s="255"/>
      <c r="G960" s="259"/>
      <c r="H960" s="266" t="s">
        <v>335</v>
      </c>
      <c r="I960" s="266" t="s">
        <v>353</v>
      </c>
      <c r="J960" s="260"/>
      <c r="K960" s="256"/>
      <c r="L960" s="255" t="s">
        <v>16</v>
      </c>
      <c r="M960" s="255" t="s">
        <v>14</v>
      </c>
    </row>
    <row r="961" spans="1:13" ht="34.5" customHeight="1" x14ac:dyDescent="0.25">
      <c r="A961" s="266">
        <v>139</v>
      </c>
      <c r="B961" s="255">
        <f t="shared" si="20"/>
        <v>594</v>
      </c>
      <c r="C961" s="256"/>
      <c r="D961" s="256"/>
      <c r="E961" s="483" t="s">
        <v>1646</v>
      </c>
      <c r="F961" s="255"/>
      <c r="G961" s="259"/>
      <c r="H961" s="266" t="s">
        <v>335</v>
      </c>
      <c r="I961" s="266" t="s">
        <v>353</v>
      </c>
      <c r="J961" s="260"/>
      <c r="K961" s="256"/>
      <c r="L961" s="255" t="s">
        <v>16</v>
      </c>
      <c r="M961" s="255" t="s">
        <v>14</v>
      </c>
    </row>
    <row r="962" spans="1:13" ht="34.5" customHeight="1" x14ac:dyDescent="0.25">
      <c r="A962" s="266">
        <v>140</v>
      </c>
      <c r="B962" s="255">
        <f t="shared" si="20"/>
        <v>595</v>
      </c>
      <c r="C962" s="256"/>
      <c r="D962" s="256"/>
      <c r="E962" s="483" t="s">
        <v>1647</v>
      </c>
      <c r="F962" s="255"/>
      <c r="G962" s="259"/>
      <c r="H962" s="266" t="s">
        <v>335</v>
      </c>
      <c r="I962" s="266" t="s">
        <v>353</v>
      </c>
      <c r="J962" s="260"/>
      <c r="K962" s="256"/>
      <c r="L962" s="255" t="s">
        <v>16</v>
      </c>
      <c r="M962" s="255" t="s">
        <v>14</v>
      </c>
    </row>
    <row r="963" spans="1:13" ht="34.5" customHeight="1" x14ac:dyDescent="0.25">
      <c r="A963" s="266">
        <v>141</v>
      </c>
      <c r="B963" s="255">
        <f t="shared" si="20"/>
        <v>596</v>
      </c>
      <c r="C963" s="256"/>
      <c r="D963" s="256"/>
      <c r="E963" s="483" t="s">
        <v>1648</v>
      </c>
      <c r="F963" s="255"/>
      <c r="G963" s="259"/>
      <c r="H963" s="266" t="s">
        <v>335</v>
      </c>
      <c r="I963" s="266" t="s">
        <v>353</v>
      </c>
      <c r="J963" s="260"/>
      <c r="K963" s="256"/>
      <c r="L963" s="255" t="s">
        <v>16</v>
      </c>
      <c r="M963" s="255" t="s">
        <v>14</v>
      </c>
    </row>
    <row r="964" spans="1:13" ht="34.5" customHeight="1" x14ac:dyDescent="0.25">
      <c r="A964" s="266">
        <v>142</v>
      </c>
      <c r="B964" s="255">
        <f t="shared" si="20"/>
        <v>597</v>
      </c>
      <c r="C964" s="256"/>
      <c r="D964" s="256"/>
      <c r="E964" s="483" t="s">
        <v>1649</v>
      </c>
      <c r="F964" s="255"/>
      <c r="G964" s="259"/>
      <c r="H964" s="266" t="s">
        <v>335</v>
      </c>
      <c r="I964" s="266" t="s">
        <v>353</v>
      </c>
      <c r="J964" s="260"/>
      <c r="K964" s="256"/>
      <c r="L964" s="255" t="s">
        <v>16</v>
      </c>
      <c r="M964" s="255" t="s">
        <v>14</v>
      </c>
    </row>
    <row r="965" spans="1:13" ht="34.5" customHeight="1" x14ac:dyDescent="0.25">
      <c r="A965" s="266">
        <v>143</v>
      </c>
      <c r="B965" s="255">
        <f t="shared" si="20"/>
        <v>598</v>
      </c>
      <c r="C965" s="256"/>
      <c r="D965" s="256"/>
      <c r="E965" s="483" t="s">
        <v>1650</v>
      </c>
      <c r="F965" s="255"/>
      <c r="G965" s="259"/>
      <c r="H965" s="266" t="s">
        <v>335</v>
      </c>
      <c r="I965" s="266" t="s">
        <v>353</v>
      </c>
      <c r="J965" s="260"/>
      <c r="K965" s="256"/>
      <c r="L965" s="255" t="s">
        <v>16</v>
      </c>
      <c r="M965" s="255" t="s">
        <v>14</v>
      </c>
    </row>
    <row r="966" spans="1:13" ht="34.5" customHeight="1" x14ac:dyDescent="0.25">
      <c r="A966" s="266">
        <v>144</v>
      </c>
      <c r="B966" s="255">
        <f t="shared" si="20"/>
        <v>599</v>
      </c>
      <c r="C966" s="256"/>
      <c r="D966" s="256"/>
      <c r="E966" s="483" t="s">
        <v>1651</v>
      </c>
      <c r="F966" s="255"/>
      <c r="G966" s="259"/>
      <c r="H966" s="266" t="s">
        <v>335</v>
      </c>
      <c r="I966" s="266" t="s">
        <v>353</v>
      </c>
      <c r="J966" s="260"/>
      <c r="K966" s="256"/>
      <c r="L966" s="255" t="s">
        <v>16</v>
      </c>
      <c r="M966" s="255" t="s">
        <v>14</v>
      </c>
    </row>
    <row r="967" spans="1:13" ht="34.5" customHeight="1" x14ac:dyDescent="0.25">
      <c r="A967" s="266">
        <v>145</v>
      </c>
      <c r="B967" s="255">
        <f t="shared" si="20"/>
        <v>600</v>
      </c>
      <c r="C967" s="256"/>
      <c r="D967" s="256"/>
      <c r="E967" s="483" t="s">
        <v>1652</v>
      </c>
      <c r="F967" s="255"/>
      <c r="G967" s="259"/>
      <c r="H967" s="266" t="s">
        <v>335</v>
      </c>
      <c r="I967" s="266" t="s">
        <v>353</v>
      </c>
      <c r="J967" s="260"/>
      <c r="K967" s="256"/>
      <c r="L967" s="255" t="s">
        <v>16</v>
      </c>
      <c r="M967" s="255" t="s">
        <v>14</v>
      </c>
    </row>
    <row r="968" spans="1:13" ht="34.5" customHeight="1" x14ac:dyDescent="0.25">
      <c r="A968" s="266">
        <v>146</v>
      </c>
      <c r="B968" s="255">
        <f t="shared" si="20"/>
        <v>601</v>
      </c>
      <c r="C968" s="256"/>
      <c r="D968" s="256"/>
      <c r="E968" s="483" t="s">
        <v>1653</v>
      </c>
      <c r="F968" s="255"/>
      <c r="G968" s="259"/>
      <c r="H968" s="266" t="s">
        <v>335</v>
      </c>
      <c r="I968" s="266" t="s">
        <v>353</v>
      </c>
      <c r="J968" s="260"/>
      <c r="K968" s="256"/>
      <c r="L968" s="255" t="s">
        <v>16</v>
      </c>
      <c r="M968" s="255" t="s">
        <v>14</v>
      </c>
    </row>
    <row r="969" spans="1:13" ht="34.5" customHeight="1" x14ac:dyDescent="0.25">
      <c r="A969" s="266">
        <v>147</v>
      </c>
      <c r="B969" s="255">
        <f t="shared" si="20"/>
        <v>602</v>
      </c>
      <c r="C969" s="256"/>
      <c r="D969" s="256"/>
      <c r="E969" s="483" t="s">
        <v>1654</v>
      </c>
      <c r="F969" s="255"/>
      <c r="G969" s="259"/>
      <c r="H969" s="266" t="s">
        <v>335</v>
      </c>
      <c r="I969" s="266" t="s">
        <v>353</v>
      </c>
      <c r="J969" s="260"/>
      <c r="K969" s="256"/>
      <c r="L969" s="255" t="s">
        <v>16</v>
      </c>
      <c r="M969" s="255" t="s">
        <v>14</v>
      </c>
    </row>
    <row r="970" spans="1:13" ht="34.5" customHeight="1" x14ac:dyDescent="0.25">
      <c r="A970" s="266">
        <v>148</v>
      </c>
      <c r="B970" s="255">
        <f t="shared" si="20"/>
        <v>603</v>
      </c>
      <c r="C970" s="256"/>
      <c r="D970" s="256"/>
      <c r="E970" s="483" t="s">
        <v>1655</v>
      </c>
      <c r="F970" s="255"/>
      <c r="G970" s="259"/>
      <c r="H970" s="266" t="s">
        <v>335</v>
      </c>
      <c r="I970" s="266" t="s">
        <v>353</v>
      </c>
      <c r="J970" s="260"/>
      <c r="K970" s="256"/>
      <c r="L970" s="255" t="s">
        <v>16</v>
      </c>
      <c r="M970" s="255" t="s">
        <v>14</v>
      </c>
    </row>
    <row r="971" spans="1:13" ht="34.5" customHeight="1" x14ac:dyDescent="0.25">
      <c r="A971" s="266">
        <v>149</v>
      </c>
      <c r="B971" s="255">
        <f t="shared" si="20"/>
        <v>604</v>
      </c>
      <c r="C971" s="256"/>
      <c r="D971" s="256"/>
      <c r="E971" s="483" t="s">
        <v>1656</v>
      </c>
      <c r="F971" s="255"/>
      <c r="G971" s="259"/>
      <c r="H971" s="266" t="s">
        <v>335</v>
      </c>
      <c r="I971" s="266" t="s">
        <v>353</v>
      </c>
      <c r="J971" s="260"/>
      <c r="K971" s="256"/>
      <c r="L971" s="255" t="s">
        <v>16</v>
      </c>
      <c r="M971" s="255" t="s">
        <v>14</v>
      </c>
    </row>
    <row r="972" spans="1:13" ht="34.5" customHeight="1" x14ac:dyDescent="0.25">
      <c r="A972" s="266">
        <v>150</v>
      </c>
      <c r="B972" s="255">
        <f t="shared" si="20"/>
        <v>605</v>
      </c>
      <c r="C972" s="256"/>
      <c r="D972" s="256"/>
      <c r="E972" s="483" t="s">
        <v>1657</v>
      </c>
      <c r="F972" s="255"/>
      <c r="G972" s="259"/>
      <c r="H972" s="266" t="s">
        <v>335</v>
      </c>
      <c r="I972" s="266" t="s">
        <v>353</v>
      </c>
      <c r="J972" s="260"/>
      <c r="K972" s="256"/>
      <c r="L972" s="255" t="s">
        <v>16</v>
      </c>
      <c r="M972" s="255" t="s">
        <v>14</v>
      </c>
    </row>
    <row r="973" spans="1:13" ht="34.5" customHeight="1" x14ac:dyDescent="0.25">
      <c r="A973" s="266">
        <v>151</v>
      </c>
      <c r="B973" s="255">
        <f t="shared" si="20"/>
        <v>606</v>
      </c>
      <c r="C973" s="256"/>
      <c r="D973" s="256"/>
      <c r="E973" s="483" t="s">
        <v>1658</v>
      </c>
      <c r="F973" s="255"/>
      <c r="G973" s="259"/>
      <c r="H973" s="266" t="s">
        <v>335</v>
      </c>
      <c r="I973" s="266" t="s">
        <v>353</v>
      </c>
      <c r="J973" s="260"/>
      <c r="K973" s="256"/>
      <c r="L973" s="255" t="s">
        <v>16</v>
      </c>
      <c r="M973" s="255" t="s">
        <v>14</v>
      </c>
    </row>
    <row r="974" spans="1:13" ht="34.5" customHeight="1" x14ac:dyDescent="0.25">
      <c r="A974" s="266">
        <v>152</v>
      </c>
      <c r="B974" s="255">
        <f t="shared" si="20"/>
        <v>607</v>
      </c>
      <c r="C974" s="256"/>
      <c r="D974" s="256"/>
      <c r="E974" s="483" t="s">
        <v>1659</v>
      </c>
      <c r="F974" s="255"/>
      <c r="G974" s="259"/>
      <c r="H974" s="266" t="s">
        <v>335</v>
      </c>
      <c r="I974" s="266" t="s">
        <v>353</v>
      </c>
      <c r="J974" s="260"/>
      <c r="K974" s="256"/>
      <c r="L974" s="255" t="s">
        <v>16</v>
      </c>
      <c r="M974" s="255" t="s">
        <v>14</v>
      </c>
    </row>
    <row r="975" spans="1:13" ht="34.5" customHeight="1" x14ac:dyDescent="0.25">
      <c r="A975" s="266">
        <v>153</v>
      </c>
      <c r="B975" s="255">
        <f t="shared" si="20"/>
        <v>608</v>
      </c>
      <c r="C975" s="256"/>
      <c r="D975" s="256"/>
      <c r="E975" s="483" t="s">
        <v>1660</v>
      </c>
      <c r="F975" s="255"/>
      <c r="G975" s="259"/>
      <c r="H975" s="266" t="s">
        <v>335</v>
      </c>
      <c r="I975" s="266" t="s">
        <v>353</v>
      </c>
      <c r="J975" s="260"/>
      <c r="K975" s="256"/>
      <c r="L975" s="255" t="s">
        <v>16</v>
      </c>
      <c r="M975" s="255" t="s">
        <v>14</v>
      </c>
    </row>
    <row r="976" spans="1:13" ht="34.5" customHeight="1" x14ac:dyDescent="0.25">
      <c r="A976" s="266">
        <v>154</v>
      </c>
      <c r="B976" s="255">
        <f t="shared" si="20"/>
        <v>609</v>
      </c>
      <c r="C976" s="256"/>
      <c r="D976" s="256"/>
      <c r="E976" s="483" t="s">
        <v>1661</v>
      </c>
      <c r="F976" s="255"/>
      <c r="G976" s="259"/>
      <c r="H976" s="266" t="s">
        <v>335</v>
      </c>
      <c r="I976" s="266" t="s">
        <v>353</v>
      </c>
      <c r="J976" s="260"/>
      <c r="K976" s="256"/>
      <c r="L976" s="255" t="s">
        <v>16</v>
      </c>
      <c r="M976" s="255" t="s">
        <v>14</v>
      </c>
    </row>
    <row r="977" spans="1:13" ht="34.5" customHeight="1" x14ac:dyDescent="0.25">
      <c r="A977" s="266">
        <v>155</v>
      </c>
      <c r="B977" s="255">
        <f t="shared" si="20"/>
        <v>610</v>
      </c>
      <c r="C977" s="256"/>
      <c r="D977" s="256"/>
      <c r="E977" s="483" t="s">
        <v>1662</v>
      </c>
      <c r="F977" s="255"/>
      <c r="G977" s="259"/>
      <c r="H977" s="266" t="s">
        <v>335</v>
      </c>
      <c r="I977" s="266" t="s">
        <v>353</v>
      </c>
      <c r="J977" s="260"/>
      <c r="K977" s="256"/>
      <c r="L977" s="255" t="s">
        <v>16</v>
      </c>
      <c r="M977" s="255" t="s">
        <v>14</v>
      </c>
    </row>
    <row r="978" spans="1:13" ht="34.5" customHeight="1" x14ac:dyDescent="0.25">
      <c r="A978" s="266">
        <v>156</v>
      </c>
      <c r="B978" s="255">
        <f t="shared" si="20"/>
        <v>611</v>
      </c>
      <c r="C978" s="256"/>
      <c r="D978" s="256"/>
      <c r="E978" s="483" t="s">
        <v>1663</v>
      </c>
      <c r="F978" s="255"/>
      <c r="G978" s="259"/>
      <c r="H978" s="266" t="s">
        <v>335</v>
      </c>
      <c r="I978" s="266" t="s">
        <v>353</v>
      </c>
      <c r="J978" s="260"/>
      <c r="K978" s="256"/>
      <c r="L978" s="255" t="s">
        <v>16</v>
      </c>
      <c r="M978" s="255" t="s">
        <v>14</v>
      </c>
    </row>
    <row r="979" spans="1:13" ht="34.5" customHeight="1" x14ac:dyDescent="0.25">
      <c r="A979" s="266">
        <v>157</v>
      </c>
      <c r="B979" s="255">
        <f t="shared" si="20"/>
        <v>612</v>
      </c>
      <c r="C979" s="256"/>
      <c r="D979" s="256"/>
      <c r="E979" s="483" t="s">
        <v>1664</v>
      </c>
      <c r="F979" s="255"/>
      <c r="G979" s="259"/>
      <c r="H979" s="266" t="s">
        <v>335</v>
      </c>
      <c r="I979" s="266" t="s">
        <v>353</v>
      </c>
      <c r="J979" s="260"/>
      <c r="K979" s="256"/>
      <c r="L979" s="255" t="s">
        <v>16</v>
      </c>
      <c r="M979" s="255" t="s">
        <v>14</v>
      </c>
    </row>
    <row r="980" spans="1:13" ht="34.5" customHeight="1" x14ac:dyDescent="0.25">
      <c r="A980" s="266">
        <v>158</v>
      </c>
      <c r="B980" s="255">
        <f t="shared" si="20"/>
        <v>613</v>
      </c>
      <c r="C980" s="256"/>
      <c r="D980" s="256"/>
      <c r="E980" s="483" t="s">
        <v>1665</v>
      </c>
      <c r="F980" s="255"/>
      <c r="G980" s="259"/>
      <c r="H980" s="266" t="s">
        <v>335</v>
      </c>
      <c r="I980" s="266" t="s">
        <v>353</v>
      </c>
      <c r="J980" s="260"/>
      <c r="K980" s="256"/>
      <c r="L980" s="255" t="s">
        <v>16</v>
      </c>
      <c r="M980" s="255" t="s">
        <v>14</v>
      </c>
    </row>
    <row r="981" spans="1:13" ht="34.5" customHeight="1" x14ac:dyDescent="0.25">
      <c r="A981" s="266">
        <v>159</v>
      </c>
      <c r="B981" s="255">
        <f t="shared" si="20"/>
        <v>614</v>
      </c>
      <c r="C981" s="256"/>
      <c r="D981" s="256"/>
      <c r="E981" s="483" t="s">
        <v>1666</v>
      </c>
      <c r="F981" s="255"/>
      <c r="G981" s="259"/>
      <c r="H981" s="266" t="s">
        <v>335</v>
      </c>
      <c r="I981" s="266" t="s">
        <v>353</v>
      </c>
      <c r="J981" s="260"/>
      <c r="K981" s="256"/>
      <c r="L981" s="255" t="s">
        <v>16</v>
      </c>
      <c r="M981" s="255" t="s">
        <v>14</v>
      </c>
    </row>
    <row r="982" spans="1:13" ht="34.5" customHeight="1" x14ac:dyDescent="0.25">
      <c r="A982" s="266">
        <v>160</v>
      </c>
      <c r="B982" s="255">
        <f t="shared" si="20"/>
        <v>615</v>
      </c>
      <c r="C982" s="256"/>
      <c r="D982" s="256"/>
      <c r="E982" s="483" t="s">
        <v>1667</v>
      </c>
      <c r="F982" s="255"/>
      <c r="G982" s="259"/>
      <c r="H982" s="266" t="s">
        <v>335</v>
      </c>
      <c r="I982" s="266" t="s">
        <v>353</v>
      </c>
      <c r="J982" s="260"/>
      <c r="K982" s="256"/>
      <c r="L982" s="255" t="s">
        <v>16</v>
      </c>
      <c r="M982" s="255" t="s">
        <v>14</v>
      </c>
    </row>
    <row r="983" spans="1:13" ht="34.5" customHeight="1" x14ac:dyDescent="0.25">
      <c r="A983" s="266">
        <v>161</v>
      </c>
      <c r="B983" s="255">
        <f t="shared" si="20"/>
        <v>616</v>
      </c>
      <c r="C983" s="256"/>
      <c r="D983" s="256"/>
      <c r="E983" s="483" t="s">
        <v>1668</v>
      </c>
      <c r="F983" s="255"/>
      <c r="G983" s="259"/>
      <c r="H983" s="266" t="s">
        <v>335</v>
      </c>
      <c r="I983" s="266" t="s">
        <v>353</v>
      </c>
      <c r="J983" s="260"/>
      <c r="K983" s="256"/>
      <c r="L983" s="255" t="s">
        <v>16</v>
      </c>
      <c r="M983" s="255" t="s">
        <v>14</v>
      </c>
    </row>
    <row r="984" spans="1:13" ht="34.5" customHeight="1" x14ac:dyDescent="0.25">
      <c r="A984" s="266">
        <v>162</v>
      </c>
      <c r="B984" s="255">
        <f t="shared" si="20"/>
        <v>617</v>
      </c>
      <c r="C984" s="256"/>
      <c r="D984" s="256"/>
      <c r="E984" s="483" t="s">
        <v>1669</v>
      </c>
      <c r="F984" s="255"/>
      <c r="G984" s="259"/>
      <c r="H984" s="266" t="s">
        <v>335</v>
      </c>
      <c r="I984" s="266" t="s">
        <v>353</v>
      </c>
      <c r="J984" s="260"/>
      <c r="K984" s="256"/>
      <c r="L984" s="255" t="s">
        <v>16</v>
      </c>
      <c r="M984" s="255" t="s">
        <v>14</v>
      </c>
    </row>
    <row r="985" spans="1:13" ht="34.5" customHeight="1" x14ac:dyDescent="0.25">
      <c r="A985" s="266">
        <v>163</v>
      </c>
      <c r="B985" s="255">
        <f t="shared" si="20"/>
        <v>618</v>
      </c>
      <c r="C985" s="256"/>
      <c r="D985" s="256"/>
      <c r="E985" s="483" t="s">
        <v>1670</v>
      </c>
      <c r="F985" s="255"/>
      <c r="G985" s="259"/>
      <c r="H985" s="266" t="s">
        <v>335</v>
      </c>
      <c r="I985" s="266" t="s">
        <v>353</v>
      </c>
      <c r="J985" s="260"/>
      <c r="K985" s="256"/>
      <c r="L985" s="255" t="s">
        <v>16</v>
      </c>
      <c r="M985" s="255" t="s">
        <v>14</v>
      </c>
    </row>
    <row r="986" spans="1:13" ht="34.5" customHeight="1" x14ac:dyDescent="0.25">
      <c r="A986" s="266">
        <v>164</v>
      </c>
      <c r="B986" s="255">
        <f t="shared" si="20"/>
        <v>619</v>
      </c>
      <c r="C986" s="256"/>
      <c r="D986" s="256"/>
      <c r="E986" s="483" t="s">
        <v>1671</v>
      </c>
      <c r="F986" s="255"/>
      <c r="G986" s="259"/>
      <c r="H986" s="266" t="s">
        <v>335</v>
      </c>
      <c r="I986" s="266" t="s">
        <v>353</v>
      </c>
      <c r="J986" s="260"/>
      <c r="K986" s="256"/>
      <c r="L986" s="255" t="s">
        <v>16</v>
      </c>
      <c r="M986" s="255" t="s">
        <v>14</v>
      </c>
    </row>
    <row r="987" spans="1:13" ht="34.5" customHeight="1" x14ac:dyDescent="0.25">
      <c r="A987" s="266">
        <v>165</v>
      </c>
      <c r="B987" s="255">
        <f t="shared" si="20"/>
        <v>620</v>
      </c>
      <c r="C987" s="256"/>
      <c r="D987" s="256"/>
      <c r="E987" s="483" t="s">
        <v>1672</v>
      </c>
      <c r="F987" s="255"/>
      <c r="G987" s="259"/>
      <c r="H987" s="266" t="s">
        <v>335</v>
      </c>
      <c r="I987" s="266" t="s">
        <v>353</v>
      </c>
      <c r="J987" s="260"/>
      <c r="K987" s="256"/>
      <c r="L987" s="255" t="s">
        <v>16</v>
      </c>
      <c r="M987" s="255" t="s">
        <v>14</v>
      </c>
    </row>
    <row r="988" spans="1:13" ht="34.5" customHeight="1" x14ac:dyDescent="0.25">
      <c r="A988" s="266">
        <v>166</v>
      </c>
      <c r="B988" s="255">
        <f t="shared" si="20"/>
        <v>621</v>
      </c>
      <c r="C988" s="256"/>
      <c r="D988" s="256"/>
      <c r="E988" s="483" t="s">
        <v>1673</v>
      </c>
      <c r="F988" s="255"/>
      <c r="G988" s="259"/>
      <c r="H988" s="266" t="s">
        <v>335</v>
      </c>
      <c r="I988" s="266" t="s">
        <v>353</v>
      </c>
      <c r="J988" s="260"/>
      <c r="K988" s="256"/>
      <c r="L988" s="255" t="s">
        <v>16</v>
      </c>
      <c r="M988" s="255" t="s">
        <v>14</v>
      </c>
    </row>
    <row r="989" spans="1:13" ht="34.5" customHeight="1" x14ac:dyDescent="0.25">
      <c r="A989" s="266">
        <v>167</v>
      </c>
      <c r="B989" s="255">
        <f t="shared" si="20"/>
        <v>622</v>
      </c>
      <c r="C989" s="256"/>
      <c r="D989" s="256"/>
      <c r="E989" s="483" t="s">
        <v>1674</v>
      </c>
      <c r="F989" s="255"/>
      <c r="G989" s="259"/>
      <c r="H989" s="266" t="s">
        <v>335</v>
      </c>
      <c r="I989" s="266" t="s">
        <v>353</v>
      </c>
      <c r="J989" s="260"/>
      <c r="K989" s="256"/>
      <c r="L989" s="255" t="s">
        <v>16</v>
      </c>
      <c r="M989" s="255" t="s">
        <v>14</v>
      </c>
    </row>
    <row r="990" spans="1:13" ht="34.5" customHeight="1" x14ac:dyDescent="0.25">
      <c r="A990" s="266">
        <v>168</v>
      </c>
      <c r="B990" s="255">
        <f t="shared" si="20"/>
        <v>623</v>
      </c>
      <c r="C990" s="256"/>
      <c r="D990" s="256"/>
      <c r="E990" s="483" t="s">
        <v>1675</v>
      </c>
      <c r="F990" s="255"/>
      <c r="G990" s="259"/>
      <c r="H990" s="266" t="s">
        <v>335</v>
      </c>
      <c r="I990" s="266" t="s">
        <v>353</v>
      </c>
      <c r="J990" s="260"/>
      <c r="K990" s="256"/>
      <c r="L990" s="255" t="s">
        <v>16</v>
      </c>
      <c r="M990" s="255" t="s">
        <v>14</v>
      </c>
    </row>
    <row r="991" spans="1:13" ht="34.5" customHeight="1" x14ac:dyDescent="0.25">
      <c r="A991" s="266">
        <v>169</v>
      </c>
      <c r="B991" s="255">
        <f t="shared" si="20"/>
        <v>624</v>
      </c>
      <c r="C991" s="256"/>
      <c r="D991" s="256"/>
      <c r="E991" s="483" t="s">
        <v>1676</v>
      </c>
      <c r="F991" s="255"/>
      <c r="G991" s="259"/>
      <c r="H991" s="266" t="s">
        <v>335</v>
      </c>
      <c r="I991" s="266" t="s">
        <v>353</v>
      </c>
      <c r="J991" s="260"/>
      <c r="K991" s="256"/>
      <c r="L991" s="255" t="s">
        <v>16</v>
      </c>
      <c r="M991" s="255" t="s">
        <v>14</v>
      </c>
    </row>
    <row r="992" spans="1:13" ht="34.5" customHeight="1" x14ac:dyDescent="0.25">
      <c r="A992" s="266">
        <v>170</v>
      </c>
      <c r="B992" s="255">
        <f t="shared" si="20"/>
        <v>625</v>
      </c>
      <c r="C992" s="256"/>
      <c r="D992" s="256"/>
      <c r="E992" s="483" t="s">
        <v>1677</v>
      </c>
      <c r="F992" s="255"/>
      <c r="G992" s="259"/>
      <c r="H992" s="266" t="s">
        <v>335</v>
      </c>
      <c r="I992" s="266" t="s">
        <v>353</v>
      </c>
      <c r="J992" s="260"/>
      <c r="K992" s="256"/>
      <c r="L992" s="255" t="s">
        <v>16</v>
      </c>
      <c r="M992" s="255" t="s">
        <v>14</v>
      </c>
    </row>
    <row r="993" spans="1:13" ht="34.5" customHeight="1" x14ac:dyDescent="0.25">
      <c r="A993" s="266">
        <v>171</v>
      </c>
      <c r="B993" s="255">
        <f t="shared" si="20"/>
        <v>626</v>
      </c>
      <c r="C993" s="256"/>
      <c r="D993" s="256"/>
      <c r="E993" s="483" t="s">
        <v>1678</v>
      </c>
      <c r="F993" s="255"/>
      <c r="G993" s="259"/>
      <c r="H993" s="266" t="s">
        <v>335</v>
      </c>
      <c r="I993" s="266" t="s">
        <v>353</v>
      </c>
      <c r="J993" s="260"/>
      <c r="K993" s="256"/>
      <c r="L993" s="255" t="s">
        <v>16</v>
      </c>
      <c r="M993" s="255" t="s">
        <v>14</v>
      </c>
    </row>
    <row r="994" spans="1:13" ht="34.5" customHeight="1" x14ac:dyDescent="0.25">
      <c r="A994" s="266">
        <v>172</v>
      </c>
      <c r="B994" s="255">
        <f t="shared" si="20"/>
        <v>627</v>
      </c>
      <c r="C994" s="256"/>
      <c r="D994" s="256"/>
      <c r="E994" s="483" t="s">
        <v>1679</v>
      </c>
      <c r="F994" s="255"/>
      <c r="G994" s="259"/>
      <c r="H994" s="266" t="s">
        <v>335</v>
      </c>
      <c r="I994" s="266" t="s">
        <v>353</v>
      </c>
      <c r="J994" s="260"/>
      <c r="K994" s="256"/>
      <c r="L994" s="255" t="s">
        <v>16</v>
      </c>
      <c r="M994" s="255" t="s">
        <v>14</v>
      </c>
    </row>
    <row r="995" spans="1:13" ht="34.5" customHeight="1" x14ac:dyDescent="0.25">
      <c r="A995" s="266">
        <v>173</v>
      </c>
      <c r="B995" s="255">
        <f t="shared" si="20"/>
        <v>628</v>
      </c>
      <c r="C995" s="256"/>
      <c r="D995" s="256"/>
      <c r="E995" s="483" t="s">
        <v>1680</v>
      </c>
      <c r="F995" s="255"/>
      <c r="G995" s="259"/>
      <c r="H995" s="266" t="s">
        <v>335</v>
      </c>
      <c r="I995" s="266" t="s">
        <v>353</v>
      </c>
      <c r="J995" s="260"/>
      <c r="K995" s="256"/>
      <c r="L995" s="255" t="s">
        <v>16</v>
      </c>
      <c r="M995" s="255" t="s">
        <v>14</v>
      </c>
    </row>
    <row r="996" spans="1:13" ht="34.5" customHeight="1" x14ac:dyDescent="0.25">
      <c r="A996" s="266">
        <v>174</v>
      </c>
      <c r="B996" s="255">
        <f t="shared" si="20"/>
        <v>629</v>
      </c>
      <c r="C996" s="256"/>
      <c r="D996" s="256"/>
      <c r="E996" s="483" t="s">
        <v>1681</v>
      </c>
      <c r="F996" s="255"/>
      <c r="G996" s="259"/>
      <c r="H996" s="266" t="s">
        <v>335</v>
      </c>
      <c r="I996" s="266" t="s">
        <v>353</v>
      </c>
      <c r="J996" s="260"/>
      <c r="K996" s="256"/>
      <c r="L996" s="255" t="s">
        <v>16</v>
      </c>
      <c r="M996" s="255" t="s">
        <v>14</v>
      </c>
    </row>
    <row r="997" spans="1:13" ht="34.5" customHeight="1" x14ac:dyDescent="0.25">
      <c r="A997" s="266">
        <v>175</v>
      </c>
      <c r="B997" s="255">
        <f t="shared" si="20"/>
        <v>630</v>
      </c>
      <c r="C997" s="256"/>
      <c r="D997" s="256"/>
      <c r="E997" s="483" t="s">
        <v>1682</v>
      </c>
      <c r="F997" s="255"/>
      <c r="G997" s="259"/>
      <c r="H997" s="266" t="s">
        <v>335</v>
      </c>
      <c r="I997" s="266" t="s">
        <v>353</v>
      </c>
      <c r="J997" s="260"/>
      <c r="K997" s="256"/>
      <c r="L997" s="255" t="s">
        <v>16</v>
      </c>
      <c r="M997" s="255" t="s">
        <v>14</v>
      </c>
    </row>
    <row r="998" spans="1:13" ht="34.5" customHeight="1" x14ac:dyDescent="0.25">
      <c r="A998" s="266">
        <v>176</v>
      </c>
      <c r="B998" s="255">
        <f t="shared" si="20"/>
        <v>631</v>
      </c>
      <c r="C998" s="256"/>
      <c r="D998" s="256"/>
      <c r="E998" s="483" t="s">
        <v>1683</v>
      </c>
      <c r="F998" s="255"/>
      <c r="G998" s="259"/>
      <c r="H998" s="266" t="s">
        <v>335</v>
      </c>
      <c r="I998" s="266" t="s">
        <v>353</v>
      </c>
      <c r="J998" s="260"/>
      <c r="K998" s="256"/>
      <c r="L998" s="255" t="s">
        <v>16</v>
      </c>
      <c r="M998" s="255" t="s">
        <v>14</v>
      </c>
    </row>
    <row r="999" spans="1:13" ht="34.5" customHeight="1" x14ac:dyDescent="0.25">
      <c r="A999" s="266">
        <v>177</v>
      </c>
      <c r="B999" s="255">
        <f t="shared" si="20"/>
        <v>632</v>
      </c>
      <c r="C999" s="256"/>
      <c r="D999" s="256"/>
      <c r="E999" s="483" t="s">
        <v>1684</v>
      </c>
      <c r="F999" s="255"/>
      <c r="G999" s="259"/>
      <c r="H999" s="266" t="s">
        <v>335</v>
      </c>
      <c r="I999" s="266" t="s">
        <v>353</v>
      </c>
      <c r="J999" s="260"/>
      <c r="K999" s="256"/>
      <c r="L999" s="255" t="s">
        <v>16</v>
      </c>
      <c r="M999" s="255" t="s">
        <v>14</v>
      </c>
    </row>
    <row r="1000" spans="1:13" ht="34.5" customHeight="1" x14ac:dyDescent="0.25">
      <c r="A1000" s="266">
        <v>178</v>
      </c>
      <c r="B1000" s="255">
        <f t="shared" si="20"/>
        <v>633</v>
      </c>
      <c r="C1000" s="256"/>
      <c r="D1000" s="256"/>
      <c r="E1000" s="483" t="s">
        <v>1685</v>
      </c>
      <c r="F1000" s="255"/>
      <c r="G1000" s="259"/>
      <c r="H1000" s="266" t="s">
        <v>335</v>
      </c>
      <c r="I1000" s="266" t="s">
        <v>353</v>
      </c>
      <c r="J1000" s="260"/>
      <c r="K1000" s="256"/>
      <c r="L1000" s="255" t="s">
        <v>16</v>
      </c>
      <c r="M1000" s="255" t="s">
        <v>14</v>
      </c>
    </row>
    <row r="1001" spans="1:13" ht="34.5" customHeight="1" x14ac:dyDescent="0.25">
      <c r="A1001" s="266">
        <v>179</v>
      </c>
      <c r="B1001" s="255">
        <f t="shared" si="20"/>
        <v>634</v>
      </c>
      <c r="C1001" s="256"/>
      <c r="D1001" s="256"/>
      <c r="E1001" s="483" t="s">
        <v>1686</v>
      </c>
      <c r="F1001" s="255"/>
      <c r="G1001" s="259"/>
      <c r="H1001" s="266" t="s">
        <v>335</v>
      </c>
      <c r="I1001" s="266" t="s">
        <v>353</v>
      </c>
      <c r="J1001" s="260"/>
      <c r="K1001" s="256"/>
      <c r="L1001" s="255" t="s">
        <v>16</v>
      </c>
      <c r="M1001" s="255" t="s">
        <v>14</v>
      </c>
    </row>
    <row r="1002" spans="1:13" ht="34.5" customHeight="1" x14ac:dyDescent="0.25">
      <c r="A1002" s="266">
        <v>180</v>
      </c>
      <c r="B1002" s="255">
        <f t="shared" si="20"/>
        <v>635</v>
      </c>
      <c r="C1002" s="256"/>
      <c r="D1002" s="256"/>
      <c r="E1002" s="483" t="s">
        <v>1687</v>
      </c>
      <c r="F1002" s="255"/>
      <c r="G1002" s="259"/>
      <c r="H1002" s="266" t="s">
        <v>335</v>
      </c>
      <c r="I1002" s="266" t="s">
        <v>353</v>
      </c>
      <c r="J1002" s="260"/>
      <c r="K1002" s="256"/>
      <c r="L1002" s="255" t="s">
        <v>16</v>
      </c>
      <c r="M1002" s="255" t="s">
        <v>14</v>
      </c>
    </row>
    <row r="1003" spans="1:13" ht="34.5" customHeight="1" x14ac:dyDescent="0.25">
      <c r="A1003" s="266">
        <v>181</v>
      </c>
      <c r="B1003" s="255">
        <f t="shared" si="20"/>
        <v>636</v>
      </c>
      <c r="C1003" s="256"/>
      <c r="D1003" s="256"/>
      <c r="E1003" s="483" t="s">
        <v>1688</v>
      </c>
      <c r="F1003" s="255"/>
      <c r="G1003" s="259"/>
      <c r="H1003" s="266" t="s">
        <v>335</v>
      </c>
      <c r="I1003" s="266" t="s">
        <v>353</v>
      </c>
      <c r="J1003" s="260"/>
      <c r="K1003" s="256"/>
      <c r="L1003" s="255" t="s">
        <v>16</v>
      </c>
      <c r="M1003" s="255" t="s">
        <v>14</v>
      </c>
    </row>
    <row r="1004" spans="1:13" ht="34.5" customHeight="1" x14ac:dyDescent="0.25">
      <c r="A1004" s="266">
        <v>182</v>
      </c>
      <c r="B1004" s="255">
        <f t="shared" si="20"/>
        <v>637</v>
      </c>
      <c r="C1004" s="256"/>
      <c r="D1004" s="256"/>
      <c r="E1004" s="483" t="s">
        <v>1689</v>
      </c>
      <c r="F1004" s="255"/>
      <c r="G1004" s="259"/>
      <c r="H1004" s="266" t="s">
        <v>335</v>
      </c>
      <c r="I1004" s="266" t="s">
        <v>353</v>
      </c>
      <c r="J1004" s="260"/>
      <c r="K1004" s="256"/>
      <c r="L1004" s="255" t="s">
        <v>16</v>
      </c>
      <c r="M1004" s="255" t="s">
        <v>14</v>
      </c>
    </row>
    <row r="1005" spans="1:13" ht="34.5" customHeight="1" x14ac:dyDescent="0.25">
      <c r="A1005" s="266">
        <v>183</v>
      </c>
      <c r="B1005" s="255">
        <f t="shared" si="20"/>
        <v>638</v>
      </c>
      <c r="C1005" s="256"/>
      <c r="D1005" s="256"/>
      <c r="E1005" s="483" t="s">
        <v>1690</v>
      </c>
      <c r="F1005" s="255"/>
      <c r="G1005" s="259"/>
      <c r="H1005" s="266" t="s">
        <v>335</v>
      </c>
      <c r="I1005" s="266" t="s">
        <v>353</v>
      </c>
      <c r="J1005" s="260"/>
      <c r="K1005" s="256"/>
      <c r="L1005" s="255" t="s">
        <v>16</v>
      </c>
      <c r="M1005" s="255" t="s">
        <v>14</v>
      </c>
    </row>
    <row r="1006" spans="1:13" ht="34.5" customHeight="1" x14ac:dyDescent="0.25">
      <c r="A1006" s="266">
        <v>184</v>
      </c>
      <c r="B1006" s="255">
        <f t="shared" si="20"/>
        <v>639</v>
      </c>
      <c r="C1006" s="256"/>
      <c r="D1006" s="256"/>
      <c r="E1006" s="483" t="s">
        <v>1691</v>
      </c>
      <c r="F1006" s="255"/>
      <c r="G1006" s="259"/>
      <c r="H1006" s="266" t="s">
        <v>335</v>
      </c>
      <c r="I1006" s="266" t="s">
        <v>353</v>
      </c>
      <c r="J1006" s="260"/>
      <c r="K1006" s="256"/>
      <c r="L1006" s="255" t="s">
        <v>16</v>
      </c>
      <c r="M1006" s="255" t="s">
        <v>14</v>
      </c>
    </row>
    <row r="1007" spans="1:13" ht="34.5" customHeight="1" x14ac:dyDescent="0.25">
      <c r="A1007" s="266">
        <v>185</v>
      </c>
      <c r="B1007" s="255">
        <f t="shared" si="20"/>
        <v>640</v>
      </c>
      <c r="C1007" s="256"/>
      <c r="D1007" s="256"/>
      <c r="E1007" s="483" t="s">
        <v>1692</v>
      </c>
      <c r="F1007" s="255"/>
      <c r="G1007" s="259"/>
      <c r="H1007" s="266" t="s">
        <v>335</v>
      </c>
      <c r="I1007" s="266" t="s">
        <v>353</v>
      </c>
      <c r="J1007" s="260"/>
      <c r="K1007" s="256"/>
      <c r="L1007" s="255" t="s">
        <v>16</v>
      </c>
      <c r="M1007" s="255" t="s">
        <v>14</v>
      </c>
    </row>
    <row r="1008" spans="1:13" ht="34.5" customHeight="1" x14ac:dyDescent="0.25">
      <c r="A1008" s="266">
        <v>186</v>
      </c>
      <c r="B1008" s="255">
        <f t="shared" si="20"/>
        <v>641</v>
      </c>
      <c r="C1008" s="256"/>
      <c r="D1008" s="256"/>
      <c r="E1008" s="483" t="s">
        <v>1693</v>
      </c>
      <c r="F1008" s="255"/>
      <c r="G1008" s="259"/>
      <c r="H1008" s="266" t="s">
        <v>335</v>
      </c>
      <c r="I1008" s="266" t="s">
        <v>353</v>
      </c>
      <c r="J1008" s="260"/>
      <c r="K1008" s="256"/>
      <c r="L1008" s="255" t="s">
        <v>16</v>
      </c>
      <c r="M1008" s="255" t="s">
        <v>14</v>
      </c>
    </row>
    <row r="1009" spans="1:13" ht="34.5" customHeight="1" x14ac:dyDescent="0.25">
      <c r="A1009" s="266">
        <v>187</v>
      </c>
      <c r="B1009" s="255">
        <f t="shared" si="20"/>
        <v>642</v>
      </c>
      <c r="C1009" s="256"/>
      <c r="D1009" s="256"/>
      <c r="E1009" s="483" t="s">
        <v>1694</v>
      </c>
      <c r="F1009" s="255"/>
      <c r="G1009" s="259"/>
      <c r="H1009" s="266" t="s">
        <v>335</v>
      </c>
      <c r="I1009" s="266" t="s">
        <v>353</v>
      </c>
      <c r="J1009" s="260"/>
      <c r="K1009" s="256"/>
      <c r="L1009" s="255" t="s">
        <v>16</v>
      </c>
      <c r="M1009" s="255" t="s">
        <v>14</v>
      </c>
    </row>
    <row r="1010" spans="1:13" ht="34.5" customHeight="1" x14ac:dyDescent="0.25">
      <c r="A1010" s="266">
        <v>188</v>
      </c>
      <c r="B1010" s="255">
        <f t="shared" si="20"/>
        <v>643</v>
      </c>
      <c r="C1010" s="256"/>
      <c r="D1010" s="256"/>
      <c r="E1010" s="483" t="s">
        <v>1695</v>
      </c>
      <c r="F1010" s="255"/>
      <c r="G1010" s="259"/>
      <c r="H1010" s="266" t="s">
        <v>335</v>
      </c>
      <c r="I1010" s="266" t="s">
        <v>353</v>
      </c>
      <c r="J1010" s="260"/>
      <c r="K1010" s="256"/>
      <c r="L1010" s="255" t="s">
        <v>16</v>
      </c>
      <c r="M1010" s="255" t="s">
        <v>14</v>
      </c>
    </row>
    <row r="1011" spans="1:13" ht="34.5" customHeight="1" x14ac:dyDescent="0.25">
      <c r="A1011" s="266">
        <v>189</v>
      </c>
      <c r="B1011" s="255">
        <f t="shared" si="20"/>
        <v>644</v>
      </c>
      <c r="C1011" s="256"/>
      <c r="D1011" s="256"/>
      <c r="E1011" s="483" t="s">
        <v>1696</v>
      </c>
      <c r="F1011" s="255"/>
      <c r="G1011" s="259"/>
      <c r="H1011" s="266" t="s">
        <v>335</v>
      </c>
      <c r="I1011" s="266" t="s">
        <v>353</v>
      </c>
      <c r="J1011" s="260"/>
      <c r="K1011" s="256"/>
      <c r="L1011" s="255" t="s">
        <v>16</v>
      </c>
      <c r="M1011" s="255" t="s">
        <v>14</v>
      </c>
    </row>
    <row r="1012" spans="1:13" ht="34.5" customHeight="1" x14ac:dyDescent="0.25">
      <c r="A1012" s="266">
        <v>190</v>
      </c>
      <c r="B1012" s="255">
        <f t="shared" si="20"/>
        <v>645</v>
      </c>
      <c r="C1012" s="256"/>
      <c r="D1012" s="256"/>
      <c r="E1012" s="483" t="s">
        <v>1697</v>
      </c>
      <c r="F1012" s="255"/>
      <c r="G1012" s="259"/>
      <c r="H1012" s="266" t="s">
        <v>335</v>
      </c>
      <c r="I1012" s="266" t="s">
        <v>353</v>
      </c>
      <c r="J1012" s="260"/>
      <c r="K1012" s="256"/>
      <c r="L1012" s="255" t="s">
        <v>16</v>
      </c>
      <c r="M1012" s="255" t="s">
        <v>14</v>
      </c>
    </row>
    <row r="1013" spans="1:13" ht="34.5" customHeight="1" x14ac:dyDescent="0.25">
      <c r="A1013" s="266">
        <v>191</v>
      </c>
      <c r="B1013" s="255">
        <f t="shared" si="20"/>
        <v>646</v>
      </c>
      <c r="C1013" s="256"/>
      <c r="D1013" s="256"/>
      <c r="E1013" s="484" t="s">
        <v>1698</v>
      </c>
      <c r="F1013" s="255"/>
      <c r="G1013" s="259"/>
      <c r="H1013" s="266" t="s">
        <v>335</v>
      </c>
      <c r="I1013" s="266" t="s">
        <v>353</v>
      </c>
      <c r="J1013" s="260"/>
      <c r="K1013" s="256"/>
      <c r="L1013" s="255" t="s">
        <v>16</v>
      </c>
      <c r="M1013" s="255" t="s">
        <v>14</v>
      </c>
    </row>
    <row r="1014" spans="1:13" ht="34.5" customHeight="1" x14ac:dyDescent="0.25">
      <c r="A1014" s="266">
        <v>192</v>
      </c>
      <c r="B1014" s="255">
        <f t="shared" si="20"/>
        <v>647</v>
      </c>
      <c r="C1014" s="256"/>
      <c r="D1014" s="256"/>
      <c r="E1014" s="483" t="s">
        <v>612</v>
      </c>
      <c r="F1014" s="255"/>
      <c r="G1014" s="259"/>
      <c r="H1014" s="266" t="s">
        <v>335</v>
      </c>
      <c r="I1014" s="266" t="s">
        <v>353</v>
      </c>
      <c r="J1014" s="260"/>
      <c r="K1014" s="256"/>
      <c r="L1014" s="255" t="s">
        <v>16</v>
      </c>
      <c r="M1014" s="255" t="s">
        <v>14</v>
      </c>
    </row>
    <row r="1015" spans="1:13" ht="34.5" customHeight="1" x14ac:dyDescent="0.25">
      <c r="A1015" s="266">
        <v>193</v>
      </c>
      <c r="B1015" s="255">
        <f t="shared" si="20"/>
        <v>648</v>
      </c>
      <c r="C1015" s="256"/>
      <c r="D1015" s="256"/>
      <c r="E1015" s="483" t="s">
        <v>1699</v>
      </c>
      <c r="F1015" s="255"/>
      <c r="G1015" s="259"/>
      <c r="H1015" s="266" t="s">
        <v>335</v>
      </c>
      <c r="I1015" s="266" t="s">
        <v>353</v>
      </c>
      <c r="J1015" s="260"/>
      <c r="K1015" s="256"/>
      <c r="L1015" s="255" t="s">
        <v>16</v>
      </c>
      <c r="M1015" s="255" t="s">
        <v>14</v>
      </c>
    </row>
    <row r="1016" spans="1:13" ht="34.5" customHeight="1" x14ac:dyDescent="0.25">
      <c r="A1016" s="266">
        <v>194</v>
      </c>
      <c r="B1016" s="255">
        <f t="shared" si="20"/>
        <v>649</v>
      </c>
      <c r="C1016" s="256"/>
      <c r="D1016" s="256"/>
      <c r="E1016" s="485" t="s">
        <v>1700</v>
      </c>
      <c r="F1016" s="255"/>
      <c r="G1016" s="259"/>
      <c r="H1016" s="266" t="s">
        <v>335</v>
      </c>
      <c r="I1016" s="266" t="s">
        <v>353</v>
      </c>
      <c r="J1016" s="260"/>
      <c r="K1016" s="256"/>
      <c r="L1016" s="255" t="s">
        <v>16</v>
      </c>
      <c r="M1016" s="255" t="s">
        <v>14</v>
      </c>
    </row>
    <row r="1017" spans="1:13" ht="34.5" customHeight="1" x14ac:dyDescent="0.25">
      <c r="A1017" s="266">
        <v>195</v>
      </c>
      <c r="B1017" s="255">
        <f t="shared" si="20"/>
        <v>650</v>
      </c>
      <c r="C1017" s="256"/>
      <c r="D1017" s="256"/>
      <c r="E1017" s="485" t="s">
        <v>1701</v>
      </c>
      <c r="F1017" s="255"/>
      <c r="G1017" s="259"/>
      <c r="H1017" s="266" t="s">
        <v>335</v>
      </c>
      <c r="I1017" s="266" t="s">
        <v>353</v>
      </c>
      <c r="J1017" s="260"/>
      <c r="K1017" s="256"/>
      <c r="L1017" s="255" t="s">
        <v>16</v>
      </c>
      <c r="M1017" s="255" t="s">
        <v>14</v>
      </c>
    </row>
    <row r="1018" spans="1:13" ht="34.5" customHeight="1" x14ac:dyDescent="0.25">
      <c r="A1018" s="266">
        <v>196</v>
      </c>
      <c r="B1018" s="255">
        <f t="shared" si="20"/>
        <v>651</v>
      </c>
      <c r="C1018" s="256"/>
      <c r="D1018" s="256"/>
      <c r="E1018" s="485" t="s">
        <v>1702</v>
      </c>
      <c r="F1018" s="255"/>
      <c r="G1018" s="259"/>
      <c r="H1018" s="266" t="s">
        <v>335</v>
      </c>
      <c r="I1018" s="266" t="s">
        <v>353</v>
      </c>
      <c r="J1018" s="260"/>
      <c r="K1018" s="256"/>
      <c r="L1018" s="255" t="s">
        <v>16</v>
      </c>
      <c r="M1018" s="255" t="s">
        <v>14</v>
      </c>
    </row>
    <row r="1019" spans="1:13" ht="34.5" customHeight="1" x14ac:dyDescent="0.25">
      <c r="A1019" s="266">
        <v>197</v>
      </c>
      <c r="B1019" s="255">
        <f t="shared" si="20"/>
        <v>652</v>
      </c>
      <c r="C1019" s="256"/>
      <c r="D1019" s="256"/>
      <c r="E1019" s="485" t="s">
        <v>1703</v>
      </c>
      <c r="F1019" s="255"/>
      <c r="G1019" s="259"/>
      <c r="H1019" s="266" t="s">
        <v>335</v>
      </c>
      <c r="I1019" s="266" t="s">
        <v>353</v>
      </c>
      <c r="J1019" s="260"/>
      <c r="K1019" s="256"/>
      <c r="L1019" s="255" t="s">
        <v>16</v>
      </c>
      <c r="M1019" s="255" t="s">
        <v>14</v>
      </c>
    </row>
    <row r="1020" spans="1:13" ht="34.5" customHeight="1" x14ac:dyDescent="0.25">
      <c r="A1020" s="266">
        <v>198</v>
      </c>
      <c r="B1020" s="255">
        <f t="shared" si="20"/>
        <v>653</v>
      </c>
      <c r="C1020" s="256"/>
      <c r="D1020" s="256"/>
      <c r="E1020" s="485" t="s">
        <v>1699</v>
      </c>
      <c r="F1020" s="255"/>
      <c r="G1020" s="259"/>
      <c r="H1020" s="266" t="s">
        <v>335</v>
      </c>
      <c r="I1020" s="266" t="s">
        <v>353</v>
      </c>
      <c r="J1020" s="260"/>
      <c r="K1020" s="256"/>
      <c r="L1020" s="255" t="s">
        <v>16</v>
      </c>
      <c r="M1020" s="255" t="s">
        <v>14</v>
      </c>
    </row>
    <row r="1021" spans="1:13" ht="34.5" customHeight="1" x14ac:dyDescent="0.25">
      <c r="A1021" s="266">
        <v>199</v>
      </c>
      <c r="B1021" s="255">
        <f t="shared" si="20"/>
        <v>654</v>
      </c>
      <c r="C1021" s="256"/>
      <c r="D1021" s="256"/>
      <c r="E1021" s="485" t="s">
        <v>1704</v>
      </c>
      <c r="F1021" s="255"/>
      <c r="G1021" s="259"/>
      <c r="H1021" s="266" t="s">
        <v>335</v>
      </c>
      <c r="I1021" s="266" t="s">
        <v>353</v>
      </c>
      <c r="J1021" s="260"/>
      <c r="K1021" s="256"/>
      <c r="L1021" s="255" t="s">
        <v>16</v>
      </c>
      <c r="M1021" s="255" t="s">
        <v>14</v>
      </c>
    </row>
    <row r="1022" spans="1:13" ht="34.5" customHeight="1" x14ac:dyDescent="0.25">
      <c r="A1022" s="266">
        <v>200</v>
      </c>
      <c r="B1022" s="255">
        <f t="shared" si="20"/>
        <v>655</v>
      </c>
      <c r="C1022" s="256"/>
      <c r="D1022" s="256"/>
      <c r="E1022" s="485" t="s">
        <v>1705</v>
      </c>
      <c r="F1022" s="255"/>
      <c r="G1022" s="259"/>
      <c r="H1022" s="266" t="s">
        <v>335</v>
      </c>
      <c r="I1022" s="266" t="s">
        <v>353</v>
      </c>
      <c r="J1022" s="260"/>
      <c r="K1022" s="256"/>
      <c r="L1022" s="255" t="s">
        <v>16</v>
      </c>
      <c r="M1022" s="255" t="s">
        <v>14</v>
      </c>
    </row>
    <row r="1023" spans="1:13" ht="34.5" customHeight="1" x14ac:dyDescent="0.25">
      <c r="A1023" s="266">
        <v>201</v>
      </c>
      <c r="B1023" s="255">
        <f t="shared" ref="B1023:B1065" si="21">B1022+1</f>
        <v>656</v>
      </c>
      <c r="C1023" s="256"/>
      <c r="D1023" s="256"/>
      <c r="E1023" s="327" t="s">
        <v>1612</v>
      </c>
      <c r="F1023" s="255"/>
      <c r="G1023" s="259"/>
      <c r="H1023" s="266" t="s">
        <v>335</v>
      </c>
      <c r="I1023" s="266" t="s">
        <v>353</v>
      </c>
      <c r="J1023" s="260"/>
      <c r="K1023" s="256"/>
      <c r="L1023" s="255" t="s">
        <v>16</v>
      </c>
      <c r="M1023" s="255" t="s">
        <v>14</v>
      </c>
    </row>
    <row r="1024" spans="1:13" ht="34.5" customHeight="1" x14ac:dyDescent="0.25">
      <c r="A1024" s="266">
        <v>202</v>
      </c>
      <c r="B1024" s="255">
        <f t="shared" si="21"/>
        <v>657</v>
      </c>
      <c r="C1024" s="256"/>
      <c r="D1024" s="256"/>
      <c r="E1024" s="327" t="s">
        <v>1706</v>
      </c>
      <c r="F1024" s="255"/>
      <c r="G1024" s="259"/>
      <c r="H1024" s="266" t="s">
        <v>335</v>
      </c>
      <c r="I1024" s="266" t="s">
        <v>353</v>
      </c>
      <c r="J1024" s="260"/>
      <c r="K1024" s="256"/>
      <c r="L1024" s="255" t="s">
        <v>16</v>
      </c>
      <c r="M1024" s="255" t="s">
        <v>14</v>
      </c>
    </row>
    <row r="1025" spans="1:13" ht="34.5" customHeight="1" x14ac:dyDescent="0.25">
      <c r="A1025" s="266">
        <v>203</v>
      </c>
      <c r="B1025" s="255">
        <f t="shared" si="21"/>
        <v>658</v>
      </c>
      <c r="C1025" s="256"/>
      <c r="D1025" s="256"/>
      <c r="E1025" s="327" t="s">
        <v>1698</v>
      </c>
      <c r="F1025" s="255"/>
      <c r="G1025" s="259"/>
      <c r="H1025" s="266" t="s">
        <v>335</v>
      </c>
      <c r="I1025" s="266" t="s">
        <v>353</v>
      </c>
      <c r="J1025" s="260"/>
      <c r="K1025" s="256"/>
      <c r="L1025" s="255" t="s">
        <v>16</v>
      </c>
      <c r="M1025" s="255" t="s">
        <v>14</v>
      </c>
    </row>
    <row r="1026" spans="1:13" ht="34.5" customHeight="1" x14ac:dyDescent="0.25">
      <c r="A1026" s="266">
        <v>204</v>
      </c>
      <c r="B1026" s="255">
        <f t="shared" si="21"/>
        <v>659</v>
      </c>
      <c r="C1026" s="256"/>
      <c r="D1026" s="256"/>
      <c r="E1026" s="327" t="s">
        <v>612</v>
      </c>
      <c r="F1026" s="255"/>
      <c r="G1026" s="259"/>
      <c r="H1026" s="266" t="s">
        <v>335</v>
      </c>
      <c r="I1026" s="266" t="s">
        <v>353</v>
      </c>
      <c r="J1026" s="260"/>
      <c r="K1026" s="256"/>
      <c r="L1026" s="255" t="s">
        <v>16</v>
      </c>
      <c r="M1026" s="255" t="s">
        <v>14</v>
      </c>
    </row>
    <row r="1027" spans="1:13" ht="34.5" customHeight="1" x14ac:dyDescent="0.25">
      <c r="A1027" s="266">
        <v>205</v>
      </c>
      <c r="B1027" s="255">
        <f t="shared" si="21"/>
        <v>660</v>
      </c>
      <c r="C1027" s="256"/>
      <c r="D1027" s="256"/>
      <c r="E1027" s="327" t="s">
        <v>1705</v>
      </c>
      <c r="F1027" s="255"/>
      <c r="G1027" s="259"/>
      <c r="H1027" s="266" t="s">
        <v>335</v>
      </c>
      <c r="I1027" s="266" t="s">
        <v>353</v>
      </c>
      <c r="J1027" s="260"/>
      <c r="K1027" s="256"/>
      <c r="L1027" s="255" t="s">
        <v>16</v>
      </c>
      <c r="M1027" s="255" t="s">
        <v>14</v>
      </c>
    </row>
    <row r="1028" spans="1:13" ht="34.5" customHeight="1" x14ac:dyDescent="0.25">
      <c r="A1028" s="266">
        <v>206</v>
      </c>
      <c r="B1028" s="255">
        <f t="shared" si="21"/>
        <v>661</v>
      </c>
      <c r="C1028" s="256"/>
      <c r="D1028" s="256"/>
      <c r="E1028" s="327" t="s">
        <v>1699</v>
      </c>
      <c r="F1028" s="255"/>
      <c r="G1028" s="259"/>
      <c r="H1028" s="266" t="s">
        <v>335</v>
      </c>
      <c r="I1028" s="266" t="s">
        <v>353</v>
      </c>
      <c r="J1028" s="260"/>
      <c r="K1028" s="256"/>
      <c r="L1028" s="255" t="s">
        <v>16</v>
      </c>
      <c r="M1028" s="255" t="s">
        <v>14</v>
      </c>
    </row>
    <row r="1029" spans="1:13" ht="34.5" customHeight="1" x14ac:dyDescent="0.25">
      <c r="A1029" s="266">
        <v>207</v>
      </c>
      <c r="B1029" s="255">
        <f t="shared" si="21"/>
        <v>662</v>
      </c>
      <c r="C1029" s="256"/>
      <c r="D1029" s="256"/>
      <c r="E1029" s="327" t="s">
        <v>1707</v>
      </c>
      <c r="F1029" s="255"/>
      <c r="G1029" s="259"/>
      <c r="H1029" s="266" t="s">
        <v>335</v>
      </c>
      <c r="I1029" s="266" t="s">
        <v>353</v>
      </c>
      <c r="J1029" s="260"/>
      <c r="K1029" s="256"/>
      <c r="L1029" s="255" t="s">
        <v>16</v>
      </c>
      <c r="M1029" s="255" t="s">
        <v>14</v>
      </c>
    </row>
    <row r="1030" spans="1:13" ht="34.5" customHeight="1" x14ac:dyDescent="0.25">
      <c r="A1030" s="266">
        <v>208</v>
      </c>
      <c r="B1030" s="255">
        <f t="shared" si="21"/>
        <v>663</v>
      </c>
      <c r="C1030" s="256"/>
      <c r="D1030" s="256"/>
      <c r="E1030" s="327" t="s">
        <v>1702</v>
      </c>
      <c r="F1030" s="255"/>
      <c r="G1030" s="259"/>
      <c r="H1030" s="266" t="s">
        <v>335</v>
      </c>
      <c r="I1030" s="266" t="s">
        <v>353</v>
      </c>
      <c r="J1030" s="260"/>
      <c r="K1030" s="256"/>
      <c r="L1030" s="255" t="s">
        <v>16</v>
      </c>
      <c r="M1030" s="255" t="s">
        <v>14</v>
      </c>
    </row>
    <row r="1031" spans="1:13" ht="34.5" customHeight="1" x14ac:dyDescent="0.25">
      <c r="A1031" s="266">
        <v>209</v>
      </c>
      <c r="B1031" s="255">
        <f t="shared" si="21"/>
        <v>664</v>
      </c>
      <c r="C1031" s="256"/>
      <c r="D1031" s="256"/>
      <c r="E1031" s="327" t="s">
        <v>1708</v>
      </c>
      <c r="F1031" s="255"/>
      <c r="G1031" s="259"/>
      <c r="H1031" s="266" t="s">
        <v>335</v>
      </c>
      <c r="I1031" s="266" t="s">
        <v>353</v>
      </c>
      <c r="J1031" s="260"/>
      <c r="K1031" s="256"/>
      <c r="L1031" s="255" t="s">
        <v>16</v>
      </c>
      <c r="M1031" s="255" t="s">
        <v>14</v>
      </c>
    </row>
    <row r="1032" spans="1:13" ht="34.5" customHeight="1" x14ac:dyDescent="0.25">
      <c r="A1032" s="266">
        <v>210</v>
      </c>
      <c r="B1032" s="255">
        <f t="shared" si="21"/>
        <v>665</v>
      </c>
      <c r="C1032" s="256"/>
      <c r="D1032" s="256"/>
      <c r="E1032" s="327" t="s">
        <v>1612</v>
      </c>
      <c r="F1032" s="255"/>
      <c r="G1032" s="259"/>
      <c r="H1032" s="266" t="s">
        <v>335</v>
      </c>
      <c r="I1032" s="266" t="s">
        <v>353</v>
      </c>
      <c r="J1032" s="260"/>
      <c r="K1032" s="256"/>
      <c r="L1032" s="255" t="s">
        <v>16</v>
      </c>
      <c r="M1032" s="255" t="s">
        <v>14</v>
      </c>
    </row>
    <row r="1033" spans="1:13" ht="34.5" customHeight="1" x14ac:dyDescent="0.25">
      <c r="A1033" s="266">
        <v>211</v>
      </c>
      <c r="B1033" s="255">
        <f t="shared" si="21"/>
        <v>666</v>
      </c>
      <c r="C1033" s="256"/>
      <c r="D1033" s="256"/>
      <c r="E1033" s="327" t="s">
        <v>1709</v>
      </c>
      <c r="F1033" s="255"/>
      <c r="G1033" s="259"/>
      <c r="H1033" s="266" t="s">
        <v>335</v>
      </c>
      <c r="I1033" s="266" t="s">
        <v>353</v>
      </c>
      <c r="J1033" s="260"/>
      <c r="K1033" s="256"/>
      <c r="L1033" s="255" t="s">
        <v>16</v>
      </c>
      <c r="M1033" s="255" t="s">
        <v>14</v>
      </c>
    </row>
    <row r="1034" spans="1:13" ht="34.5" customHeight="1" x14ac:dyDescent="0.25">
      <c r="A1034" s="266">
        <v>212</v>
      </c>
      <c r="B1034" s="255">
        <f t="shared" si="21"/>
        <v>667</v>
      </c>
      <c r="C1034" s="256"/>
      <c r="D1034" s="256"/>
      <c r="E1034" s="327" t="s">
        <v>1710</v>
      </c>
      <c r="F1034" s="255"/>
      <c r="G1034" s="259"/>
      <c r="H1034" s="266" t="s">
        <v>335</v>
      </c>
      <c r="I1034" s="266" t="s">
        <v>353</v>
      </c>
      <c r="J1034" s="260"/>
      <c r="K1034" s="256"/>
      <c r="L1034" s="255" t="s">
        <v>16</v>
      </c>
      <c r="M1034" s="255" t="s">
        <v>14</v>
      </c>
    </row>
    <row r="1035" spans="1:13" ht="34.5" customHeight="1" x14ac:dyDescent="0.25">
      <c r="A1035" s="266">
        <v>213</v>
      </c>
      <c r="B1035" s="255">
        <f t="shared" si="21"/>
        <v>668</v>
      </c>
      <c r="C1035" s="256"/>
      <c r="D1035" s="256"/>
      <c r="E1035" s="327" t="s">
        <v>1698</v>
      </c>
      <c r="F1035" s="255"/>
      <c r="G1035" s="259"/>
      <c r="H1035" s="266" t="s">
        <v>335</v>
      </c>
      <c r="I1035" s="266" t="s">
        <v>353</v>
      </c>
      <c r="J1035" s="260"/>
      <c r="K1035" s="256"/>
      <c r="L1035" s="255" t="s">
        <v>16</v>
      </c>
      <c r="M1035" s="255" t="s">
        <v>14</v>
      </c>
    </row>
    <row r="1036" spans="1:13" ht="34.5" customHeight="1" x14ac:dyDescent="0.25">
      <c r="A1036" s="266">
        <v>214</v>
      </c>
      <c r="B1036" s="255">
        <f t="shared" si="21"/>
        <v>669</v>
      </c>
      <c r="C1036" s="256"/>
      <c r="D1036" s="256"/>
      <c r="E1036" s="327" t="s">
        <v>612</v>
      </c>
      <c r="F1036" s="255"/>
      <c r="G1036" s="259"/>
      <c r="H1036" s="266" t="s">
        <v>335</v>
      </c>
      <c r="I1036" s="266" t="s">
        <v>353</v>
      </c>
      <c r="J1036" s="260"/>
      <c r="K1036" s="256"/>
      <c r="L1036" s="255" t="s">
        <v>16</v>
      </c>
      <c r="M1036" s="255" t="s">
        <v>14</v>
      </c>
    </row>
    <row r="1037" spans="1:13" ht="34.5" customHeight="1" x14ac:dyDescent="0.25">
      <c r="A1037" s="266">
        <v>215</v>
      </c>
      <c r="B1037" s="255">
        <f t="shared" si="21"/>
        <v>670</v>
      </c>
      <c r="C1037" s="256"/>
      <c r="D1037" s="256"/>
      <c r="E1037" s="327" t="s">
        <v>1699</v>
      </c>
      <c r="F1037" s="255"/>
      <c r="G1037" s="259"/>
      <c r="H1037" s="266" t="s">
        <v>335</v>
      </c>
      <c r="I1037" s="266" t="s">
        <v>353</v>
      </c>
      <c r="J1037" s="260"/>
      <c r="K1037" s="256"/>
      <c r="L1037" s="255" t="s">
        <v>16</v>
      </c>
      <c r="M1037" s="255" t="s">
        <v>14</v>
      </c>
    </row>
    <row r="1038" spans="1:13" ht="34.5" customHeight="1" x14ac:dyDescent="0.25">
      <c r="A1038" s="266">
        <v>216</v>
      </c>
      <c r="B1038" s="255">
        <f t="shared" si="21"/>
        <v>671</v>
      </c>
      <c r="C1038" s="256"/>
      <c r="D1038" s="256"/>
      <c r="E1038" s="327" t="s">
        <v>1707</v>
      </c>
      <c r="F1038" s="255"/>
      <c r="G1038" s="259"/>
      <c r="H1038" s="266" t="s">
        <v>335</v>
      </c>
      <c r="I1038" s="266" t="s">
        <v>353</v>
      </c>
      <c r="J1038" s="260"/>
      <c r="K1038" s="256"/>
      <c r="L1038" s="255" t="s">
        <v>16</v>
      </c>
      <c r="M1038" s="255" t="s">
        <v>14</v>
      </c>
    </row>
    <row r="1039" spans="1:13" ht="34.5" customHeight="1" x14ac:dyDescent="0.25">
      <c r="A1039" s="266">
        <v>217</v>
      </c>
      <c r="B1039" s="255">
        <f t="shared" si="21"/>
        <v>672</v>
      </c>
      <c r="C1039" s="256"/>
      <c r="D1039" s="256"/>
      <c r="E1039" s="327" t="s">
        <v>1701</v>
      </c>
      <c r="F1039" s="255"/>
      <c r="G1039" s="259"/>
      <c r="H1039" s="266" t="s">
        <v>335</v>
      </c>
      <c r="I1039" s="266" t="s">
        <v>353</v>
      </c>
      <c r="J1039" s="260"/>
      <c r="K1039" s="256"/>
      <c r="L1039" s="255" t="s">
        <v>16</v>
      </c>
      <c r="M1039" s="255" t="s">
        <v>14</v>
      </c>
    </row>
    <row r="1040" spans="1:13" ht="34.5" customHeight="1" x14ac:dyDescent="0.25">
      <c r="A1040" s="266">
        <v>218</v>
      </c>
      <c r="B1040" s="255">
        <f t="shared" si="21"/>
        <v>673</v>
      </c>
      <c r="C1040" s="256"/>
      <c r="D1040" s="256"/>
      <c r="E1040" s="327" t="s">
        <v>1711</v>
      </c>
      <c r="F1040" s="255"/>
      <c r="G1040" s="259"/>
      <c r="H1040" s="266" t="s">
        <v>335</v>
      </c>
      <c r="I1040" s="266" t="s">
        <v>353</v>
      </c>
      <c r="J1040" s="260"/>
      <c r="K1040" s="256"/>
      <c r="L1040" s="255" t="s">
        <v>16</v>
      </c>
      <c r="M1040" s="255" t="s">
        <v>14</v>
      </c>
    </row>
    <row r="1041" spans="1:13" ht="34.5" customHeight="1" x14ac:dyDescent="0.25">
      <c r="A1041" s="266">
        <v>219</v>
      </c>
      <c r="B1041" s="255">
        <f t="shared" si="21"/>
        <v>674</v>
      </c>
      <c r="C1041" s="256"/>
      <c r="D1041" s="256"/>
      <c r="E1041" s="327" t="s">
        <v>1702</v>
      </c>
      <c r="F1041" s="255"/>
      <c r="G1041" s="259"/>
      <c r="H1041" s="266" t="s">
        <v>335</v>
      </c>
      <c r="I1041" s="266" t="s">
        <v>353</v>
      </c>
      <c r="J1041" s="260"/>
      <c r="K1041" s="256"/>
      <c r="L1041" s="255" t="s">
        <v>16</v>
      </c>
      <c r="M1041" s="255" t="s">
        <v>14</v>
      </c>
    </row>
    <row r="1042" spans="1:13" ht="34.5" customHeight="1" x14ac:dyDescent="0.25">
      <c r="A1042" s="266">
        <v>220</v>
      </c>
      <c r="B1042" s="255">
        <f t="shared" si="21"/>
        <v>675</v>
      </c>
      <c r="C1042" s="256"/>
      <c r="D1042" s="256"/>
      <c r="E1042" s="327" t="s">
        <v>1708</v>
      </c>
      <c r="F1042" s="255"/>
      <c r="G1042" s="259"/>
      <c r="H1042" s="266" t="s">
        <v>335</v>
      </c>
      <c r="I1042" s="266" t="s">
        <v>353</v>
      </c>
      <c r="J1042" s="260"/>
      <c r="K1042" s="256"/>
      <c r="L1042" s="255" t="s">
        <v>16</v>
      </c>
      <c r="M1042" s="255" t="s">
        <v>14</v>
      </c>
    </row>
    <row r="1043" spans="1:13" ht="34.5" customHeight="1" x14ac:dyDescent="0.25">
      <c r="A1043" s="266">
        <v>221</v>
      </c>
      <c r="B1043" s="255">
        <f t="shared" si="21"/>
        <v>676</v>
      </c>
      <c r="C1043" s="256"/>
      <c r="D1043" s="256"/>
      <c r="E1043" s="327" t="s">
        <v>1712</v>
      </c>
      <c r="F1043" s="255"/>
      <c r="G1043" s="259"/>
      <c r="H1043" s="266" t="s">
        <v>335</v>
      </c>
      <c r="I1043" s="266" t="s">
        <v>353</v>
      </c>
      <c r="J1043" s="260"/>
      <c r="K1043" s="256"/>
      <c r="L1043" s="255" t="s">
        <v>16</v>
      </c>
      <c r="M1043" s="255" t="s">
        <v>14</v>
      </c>
    </row>
    <row r="1044" spans="1:13" ht="34.5" customHeight="1" x14ac:dyDescent="0.25">
      <c r="A1044" s="266">
        <v>222</v>
      </c>
      <c r="B1044" s="255">
        <f t="shared" si="21"/>
        <v>677</v>
      </c>
      <c r="C1044" s="256"/>
      <c r="D1044" s="256"/>
      <c r="E1044" s="327" t="s">
        <v>1612</v>
      </c>
      <c r="F1044" s="255"/>
      <c r="G1044" s="259"/>
      <c r="H1044" s="266" t="s">
        <v>335</v>
      </c>
      <c r="I1044" s="266" t="s">
        <v>353</v>
      </c>
      <c r="J1044" s="260"/>
      <c r="K1044" s="256"/>
      <c r="L1044" s="255" t="s">
        <v>16</v>
      </c>
      <c r="M1044" s="255" t="s">
        <v>14</v>
      </c>
    </row>
    <row r="1045" spans="1:13" ht="34.5" customHeight="1" x14ac:dyDescent="0.25">
      <c r="A1045" s="266">
        <v>223</v>
      </c>
      <c r="B1045" s="255">
        <f t="shared" si="21"/>
        <v>678</v>
      </c>
      <c r="C1045" s="256"/>
      <c r="D1045" s="256"/>
      <c r="E1045" s="486" t="s">
        <v>1713</v>
      </c>
      <c r="F1045" s="255"/>
      <c r="G1045" s="259"/>
      <c r="H1045" s="266" t="s">
        <v>335</v>
      </c>
      <c r="I1045" s="266" t="s">
        <v>353</v>
      </c>
      <c r="J1045" s="260"/>
      <c r="K1045" s="256"/>
      <c r="L1045" s="255" t="s">
        <v>16</v>
      </c>
      <c r="M1045" s="255" t="s">
        <v>14</v>
      </c>
    </row>
    <row r="1046" spans="1:13" ht="34.5" customHeight="1" x14ac:dyDescent="0.25">
      <c r="A1046" s="266">
        <v>224</v>
      </c>
      <c r="B1046" s="255">
        <f t="shared" si="21"/>
        <v>679</v>
      </c>
      <c r="C1046" s="256"/>
      <c r="D1046" s="256"/>
      <c r="E1046" s="486" t="s">
        <v>1714</v>
      </c>
      <c r="F1046" s="255"/>
      <c r="G1046" s="259"/>
      <c r="H1046" s="266" t="s">
        <v>335</v>
      </c>
      <c r="I1046" s="266" t="s">
        <v>353</v>
      </c>
      <c r="J1046" s="260"/>
      <c r="K1046" s="256"/>
      <c r="L1046" s="255" t="s">
        <v>16</v>
      </c>
      <c r="M1046" s="255" t="s">
        <v>14</v>
      </c>
    </row>
    <row r="1047" spans="1:13" ht="34.5" customHeight="1" x14ac:dyDescent="0.25">
      <c r="A1047" s="266">
        <v>225</v>
      </c>
      <c r="B1047" s="255">
        <f t="shared" si="21"/>
        <v>680</v>
      </c>
      <c r="C1047" s="256"/>
      <c r="D1047" s="256"/>
      <c r="E1047" s="486" t="s">
        <v>1715</v>
      </c>
      <c r="F1047" s="255"/>
      <c r="G1047" s="259"/>
      <c r="H1047" s="266" t="s">
        <v>335</v>
      </c>
      <c r="I1047" s="266" t="s">
        <v>353</v>
      </c>
      <c r="J1047" s="260"/>
      <c r="K1047" s="256"/>
      <c r="L1047" s="255" t="s">
        <v>16</v>
      </c>
      <c r="M1047" s="255" t="s">
        <v>14</v>
      </c>
    </row>
    <row r="1048" spans="1:13" ht="34.5" customHeight="1" x14ac:dyDescent="0.25">
      <c r="A1048" s="266">
        <v>226</v>
      </c>
      <c r="B1048" s="255">
        <f t="shared" si="21"/>
        <v>681</v>
      </c>
      <c r="C1048" s="256"/>
      <c r="D1048" s="256"/>
      <c r="E1048" s="486" t="s">
        <v>1716</v>
      </c>
      <c r="F1048" s="255"/>
      <c r="G1048" s="259"/>
      <c r="H1048" s="266" t="s">
        <v>335</v>
      </c>
      <c r="I1048" s="266" t="s">
        <v>353</v>
      </c>
      <c r="J1048" s="260"/>
      <c r="K1048" s="256"/>
      <c r="L1048" s="255" t="s">
        <v>16</v>
      </c>
      <c r="M1048" s="255" t="s">
        <v>14</v>
      </c>
    </row>
    <row r="1049" spans="1:13" ht="34.5" customHeight="1" x14ac:dyDescent="0.25">
      <c r="A1049" s="266">
        <v>227</v>
      </c>
      <c r="B1049" s="255">
        <f t="shared" si="21"/>
        <v>682</v>
      </c>
      <c r="C1049" s="256"/>
      <c r="D1049" s="256"/>
      <c r="E1049" s="485" t="s">
        <v>1701</v>
      </c>
      <c r="F1049" s="255"/>
      <c r="G1049" s="259"/>
      <c r="H1049" s="266" t="s">
        <v>335</v>
      </c>
      <c r="I1049" s="266" t="s">
        <v>353</v>
      </c>
      <c r="J1049" s="260"/>
      <c r="K1049" s="256"/>
      <c r="L1049" s="255" t="s">
        <v>16</v>
      </c>
      <c r="M1049" s="255" t="s">
        <v>14</v>
      </c>
    </row>
    <row r="1050" spans="1:13" ht="34.5" customHeight="1" x14ac:dyDescent="0.25">
      <c r="A1050" s="266">
        <v>228</v>
      </c>
      <c r="B1050" s="255">
        <f t="shared" si="21"/>
        <v>683</v>
      </c>
      <c r="C1050" s="256"/>
      <c r="D1050" s="256"/>
      <c r="E1050" s="485" t="s">
        <v>1717</v>
      </c>
      <c r="F1050" s="255"/>
      <c r="G1050" s="259"/>
      <c r="H1050" s="266" t="s">
        <v>335</v>
      </c>
      <c r="I1050" s="266" t="s">
        <v>353</v>
      </c>
      <c r="J1050" s="260"/>
      <c r="K1050" s="256"/>
      <c r="L1050" s="255" t="s">
        <v>16</v>
      </c>
      <c r="M1050" s="255" t="s">
        <v>14</v>
      </c>
    </row>
    <row r="1051" spans="1:13" ht="34.5" customHeight="1" x14ac:dyDescent="0.25">
      <c r="A1051" s="266">
        <v>229</v>
      </c>
      <c r="B1051" s="255">
        <f t="shared" si="21"/>
        <v>684</v>
      </c>
      <c r="C1051" s="256"/>
      <c r="D1051" s="256"/>
      <c r="E1051" s="487" t="s">
        <v>1718</v>
      </c>
      <c r="F1051" s="255"/>
      <c r="G1051" s="259"/>
      <c r="H1051" s="266" t="s">
        <v>335</v>
      </c>
      <c r="I1051" s="266" t="s">
        <v>353</v>
      </c>
      <c r="J1051" s="260"/>
      <c r="K1051" s="256"/>
      <c r="L1051" s="255" t="s">
        <v>16</v>
      </c>
      <c r="M1051" s="255" t="s">
        <v>14</v>
      </c>
    </row>
    <row r="1052" spans="1:13" ht="34.5" customHeight="1" x14ac:dyDescent="0.25">
      <c r="A1052" s="266">
        <v>230</v>
      </c>
      <c r="B1052" s="255">
        <f t="shared" si="21"/>
        <v>685</v>
      </c>
      <c r="C1052" s="256"/>
      <c r="D1052" s="256"/>
      <c r="E1052" s="485" t="s">
        <v>1729</v>
      </c>
      <c r="F1052" s="255"/>
      <c r="G1052" s="259"/>
      <c r="H1052" s="266" t="s">
        <v>335</v>
      </c>
      <c r="I1052" s="266" t="s">
        <v>353</v>
      </c>
      <c r="J1052" s="260"/>
      <c r="K1052" s="256"/>
      <c r="L1052" s="255" t="s">
        <v>16</v>
      </c>
      <c r="M1052" s="255" t="s">
        <v>14</v>
      </c>
    </row>
    <row r="1053" spans="1:13" ht="34.5" customHeight="1" x14ac:dyDescent="0.25">
      <c r="A1053" s="266">
        <v>231</v>
      </c>
      <c r="B1053" s="255">
        <f t="shared" si="21"/>
        <v>686</v>
      </c>
      <c r="C1053" s="256"/>
      <c r="D1053" s="256"/>
      <c r="E1053" s="485" t="s">
        <v>1719</v>
      </c>
      <c r="F1053" s="255"/>
      <c r="G1053" s="259"/>
      <c r="H1053" s="266" t="s">
        <v>335</v>
      </c>
      <c r="I1053" s="266" t="s">
        <v>353</v>
      </c>
      <c r="J1053" s="260"/>
      <c r="K1053" s="256"/>
      <c r="L1053" s="255" t="s">
        <v>16</v>
      </c>
      <c r="M1053" s="255" t="s">
        <v>14</v>
      </c>
    </row>
    <row r="1054" spans="1:13" ht="34.5" customHeight="1" x14ac:dyDescent="0.25">
      <c r="A1054" s="266">
        <v>232</v>
      </c>
      <c r="B1054" s="255">
        <f t="shared" si="21"/>
        <v>687</v>
      </c>
      <c r="C1054" s="256"/>
      <c r="D1054" s="256"/>
      <c r="E1054" s="488" t="s">
        <v>1720</v>
      </c>
      <c r="F1054" s="255"/>
      <c r="G1054" s="259"/>
      <c r="H1054" s="266" t="s">
        <v>335</v>
      </c>
      <c r="I1054" s="266" t="s">
        <v>353</v>
      </c>
      <c r="J1054" s="260"/>
      <c r="K1054" s="256"/>
      <c r="L1054" s="255" t="s">
        <v>16</v>
      </c>
      <c r="M1054" s="255" t="s">
        <v>14</v>
      </c>
    </row>
    <row r="1055" spans="1:13" ht="55.5" customHeight="1" x14ac:dyDescent="0.25">
      <c r="A1055" s="266">
        <v>233</v>
      </c>
      <c r="B1055" s="255">
        <f t="shared" si="21"/>
        <v>688</v>
      </c>
      <c r="C1055" s="256"/>
      <c r="D1055" s="256"/>
      <c r="E1055" s="631" t="s">
        <v>1721</v>
      </c>
      <c r="F1055" s="255"/>
      <c r="G1055" s="259"/>
      <c r="H1055" s="266" t="s">
        <v>335</v>
      </c>
      <c r="I1055" s="266" t="s">
        <v>353</v>
      </c>
      <c r="J1055" s="260"/>
      <c r="K1055" s="256"/>
      <c r="L1055" s="255" t="s">
        <v>16</v>
      </c>
      <c r="M1055" s="255" t="s">
        <v>14</v>
      </c>
    </row>
    <row r="1056" spans="1:13" ht="34.5" customHeight="1" x14ac:dyDescent="0.25">
      <c r="A1056" s="266">
        <v>234</v>
      </c>
      <c r="B1056" s="255">
        <f t="shared" si="21"/>
        <v>689</v>
      </c>
      <c r="C1056" s="256"/>
      <c r="D1056" s="256"/>
      <c r="E1056" s="631"/>
      <c r="F1056" s="255"/>
      <c r="G1056" s="259"/>
      <c r="H1056" s="266" t="s">
        <v>335</v>
      </c>
      <c r="I1056" s="266" t="s">
        <v>353</v>
      </c>
      <c r="J1056" s="260"/>
      <c r="K1056" s="256"/>
      <c r="L1056" s="255" t="s">
        <v>16</v>
      </c>
      <c r="M1056" s="255" t="s">
        <v>14</v>
      </c>
    </row>
    <row r="1057" spans="1:13" ht="34.5" customHeight="1" x14ac:dyDescent="0.25">
      <c r="A1057" s="266">
        <v>235</v>
      </c>
      <c r="B1057" s="255">
        <f t="shared" si="21"/>
        <v>690</v>
      </c>
      <c r="C1057" s="256"/>
      <c r="D1057" s="256"/>
      <c r="E1057" s="327" t="s">
        <v>1730</v>
      </c>
      <c r="F1057" s="255"/>
      <c r="G1057" s="259"/>
      <c r="H1057" s="266" t="s">
        <v>335</v>
      </c>
      <c r="I1057" s="266" t="s">
        <v>353</v>
      </c>
      <c r="J1057" s="260"/>
      <c r="K1057" s="256"/>
      <c r="L1057" s="255" t="s">
        <v>16</v>
      </c>
      <c r="M1057" s="255" t="s">
        <v>14</v>
      </c>
    </row>
    <row r="1058" spans="1:13" ht="34.5" customHeight="1" x14ac:dyDescent="0.25">
      <c r="A1058" s="266">
        <v>236</v>
      </c>
      <c r="B1058" s="255">
        <f t="shared" si="21"/>
        <v>691</v>
      </c>
      <c r="C1058" s="256"/>
      <c r="D1058" s="256"/>
      <c r="E1058" s="327" t="s">
        <v>1722</v>
      </c>
      <c r="F1058" s="255"/>
      <c r="G1058" s="259"/>
      <c r="H1058" s="266" t="s">
        <v>335</v>
      </c>
      <c r="I1058" s="266" t="s">
        <v>353</v>
      </c>
      <c r="J1058" s="260"/>
      <c r="K1058" s="256"/>
      <c r="L1058" s="255" t="s">
        <v>16</v>
      </c>
      <c r="M1058" s="255" t="s">
        <v>14</v>
      </c>
    </row>
    <row r="1059" spans="1:13" ht="34.5" customHeight="1" x14ac:dyDescent="0.25">
      <c r="A1059" s="266">
        <v>237</v>
      </c>
      <c r="B1059" s="255">
        <f t="shared" si="21"/>
        <v>692</v>
      </c>
      <c r="C1059" s="256"/>
      <c r="D1059" s="256"/>
      <c r="E1059" s="327" t="s">
        <v>1723</v>
      </c>
      <c r="F1059" s="255"/>
      <c r="G1059" s="259"/>
      <c r="H1059" s="266" t="s">
        <v>335</v>
      </c>
      <c r="I1059" s="266" t="s">
        <v>353</v>
      </c>
      <c r="J1059" s="260"/>
      <c r="K1059" s="256"/>
      <c r="L1059" s="255" t="s">
        <v>16</v>
      </c>
      <c r="M1059" s="255" t="s">
        <v>14</v>
      </c>
    </row>
    <row r="1060" spans="1:13" ht="34.5" customHeight="1" x14ac:dyDescent="0.25">
      <c r="A1060" s="266">
        <v>238</v>
      </c>
      <c r="B1060" s="255">
        <f t="shared" si="21"/>
        <v>693</v>
      </c>
      <c r="C1060" s="256"/>
      <c r="D1060" s="256"/>
      <c r="E1060" s="485" t="s">
        <v>1724</v>
      </c>
      <c r="F1060" s="255"/>
      <c r="G1060" s="259"/>
      <c r="H1060" s="266" t="s">
        <v>335</v>
      </c>
      <c r="I1060" s="266" t="s">
        <v>353</v>
      </c>
      <c r="J1060" s="260"/>
      <c r="K1060" s="256"/>
      <c r="L1060" s="255" t="s">
        <v>16</v>
      </c>
      <c r="M1060" s="255" t="s">
        <v>14</v>
      </c>
    </row>
    <row r="1061" spans="1:13" ht="34.5" customHeight="1" x14ac:dyDescent="0.25">
      <c r="A1061" s="266">
        <v>239</v>
      </c>
      <c r="B1061" s="255">
        <f t="shared" si="21"/>
        <v>694</v>
      </c>
      <c r="C1061" s="256"/>
      <c r="D1061" s="256"/>
      <c r="E1061" s="487" t="s">
        <v>1725</v>
      </c>
      <c r="F1061" s="255"/>
      <c r="G1061" s="259"/>
      <c r="H1061" s="266" t="s">
        <v>335</v>
      </c>
      <c r="I1061" s="266" t="s">
        <v>353</v>
      </c>
      <c r="J1061" s="260"/>
      <c r="K1061" s="256"/>
      <c r="L1061" s="255" t="s">
        <v>16</v>
      </c>
      <c r="M1061" s="255" t="s">
        <v>14</v>
      </c>
    </row>
    <row r="1062" spans="1:13" ht="34.5" customHeight="1" x14ac:dyDescent="0.25">
      <c r="A1062" s="266">
        <v>240</v>
      </c>
      <c r="B1062" s="255">
        <f t="shared" si="21"/>
        <v>695</v>
      </c>
      <c r="C1062" s="256"/>
      <c r="D1062" s="256"/>
      <c r="E1062" s="488" t="s">
        <v>1726</v>
      </c>
      <c r="F1062" s="255"/>
      <c r="G1062" s="259"/>
      <c r="H1062" s="266" t="s">
        <v>335</v>
      </c>
      <c r="I1062" s="266" t="s">
        <v>353</v>
      </c>
      <c r="J1062" s="260"/>
      <c r="K1062" s="256"/>
      <c r="L1062" s="255" t="s">
        <v>16</v>
      </c>
      <c r="M1062" s="255" t="s">
        <v>14</v>
      </c>
    </row>
    <row r="1063" spans="1:13" ht="34.5" customHeight="1" x14ac:dyDescent="0.25">
      <c r="A1063" s="266">
        <v>241</v>
      </c>
      <c r="B1063" s="255">
        <f t="shared" si="21"/>
        <v>696</v>
      </c>
      <c r="C1063" s="256"/>
      <c r="D1063" s="256"/>
      <c r="E1063" s="488" t="s">
        <v>1727</v>
      </c>
      <c r="F1063" s="255"/>
      <c r="G1063" s="259"/>
      <c r="H1063" s="266" t="s">
        <v>335</v>
      </c>
      <c r="I1063" s="266" t="s">
        <v>353</v>
      </c>
      <c r="J1063" s="260"/>
      <c r="K1063" s="256"/>
      <c r="L1063" s="255" t="s">
        <v>16</v>
      </c>
      <c r="M1063" s="255" t="s">
        <v>14</v>
      </c>
    </row>
    <row r="1064" spans="1:13" ht="34.5" customHeight="1" x14ac:dyDescent="0.25">
      <c r="A1064" s="266">
        <v>242</v>
      </c>
      <c r="B1064" s="255">
        <f t="shared" si="21"/>
        <v>697</v>
      </c>
      <c r="C1064" s="256"/>
      <c r="D1064" s="256"/>
      <c r="E1064" s="486" t="s">
        <v>1728</v>
      </c>
      <c r="F1064" s="255"/>
      <c r="G1064" s="259"/>
      <c r="H1064" s="266" t="s">
        <v>335</v>
      </c>
      <c r="I1064" s="266" t="s">
        <v>353</v>
      </c>
      <c r="J1064" s="260"/>
      <c r="K1064" s="256"/>
      <c r="L1064" s="255" t="s">
        <v>16</v>
      </c>
      <c r="M1064" s="255" t="s">
        <v>14</v>
      </c>
    </row>
    <row r="1065" spans="1:13" ht="34.5" customHeight="1" x14ac:dyDescent="0.25">
      <c r="A1065" s="266">
        <v>243</v>
      </c>
      <c r="B1065" s="255">
        <f t="shared" si="21"/>
        <v>698</v>
      </c>
      <c r="C1065" s="256"/>
      <c r="D1065" s="256"/>
      <c r="E1065" s="486" t="s">
        <v>1615</v>
      </c>
      <c r="F1065" s="255"/>
      <c r="G1065" s="259"/>
      <c r="H1065" s="266" t="s">
        <v>335</v>
      </c>
      <c r="I1065" s="266" t="s">
        <v>353</v>
      </c>
      <c r="J1065" s="260"/>
      <c r="K1065" s="256"/>
      <c r="L1065" s="255" t="s">
        <v>16</v>
      </c>
      <c r="M1065" s="255" t="s">
        <v>14</v>
      </c>
    </row>
    <row r="1066" spans="1:13" ht="34.5" customHeight="1" x14ac:dyDescent="0.25">
      <c r="A1066" s="506"/>
      <c r="B1066" s="510"/>
      <c r="C1066" s="511"/>
      <c r="D1066" s="511"/>
      <c r="E1066" s="511"/>
      <c r="F1066" s="511"/>
      <c r="G1066" s="511"/>
      <c r="H1066" s="511"/>
      <c r="I1066" s="512"/>
      <c r="J1066" s="513"/>
      <c r="K1066" s="510"/>
      <c r="L1066" s="511"/>
      <c r="M1066" s="512"/>
    </row>
    <row r="1067" spans="1:13" ht="28.5" customHeight="1" x14ac:dyDescent="0.25">
      <c r="A1067" s="632" t="s">
        <v>423</v>
      </c>
      <c r="B1067" s="633"/>
      <c r="C1067" s="633"/>
      <c r="D1067" s="633"/>
      <c r="E1067" s="633"/>
      <c r="F1067" s="633"/>
      <c r="G1067" s="633"/>
      <c r="H1067" s="633"/>
      <c r="I1067" s="633"/>
      <c r="J1067" s="633"/>
      <c r="K1067" s="633"/>
      <c r="L1067" s="633"/>
      <c r="M1067" s="633"/>
    </row>
    <row r="1068" spans="1:13" ht="51" customHeight="1" x14ac:dyDescent="0.25">
      <c r="A1068" s="10">
        <v>1</v>
      </c>
      <c r="B1068" s="10">
        <v>538</v>
      </c>
      <c r="C1068" s="514" t="s">
        <v>451</v>
      </c>
      <c r="D1068" s="10"/>
      <c r="E1068" s="515" t="s">
        <v>424</v>
      </c>
      <c r="F1068" s="516" t="s">
        <v>454</v>
      </c>
      <c r="G1068" s="517" t="s">
        <v>480</v>
      </c>
      <c r="H1068" s="518" t="s">
        <v>13</v>
      </c>
      <c r="I1068" s="10" t="s">
        <v>142</v>
      </c>
      <c r="J1068" s="519">
        <v>1220029</v>
      </c>
      <c r="K1068" s="10"/>
      <c r="L1068" s="520" t="s">
        <v>16</v>
      </c>
      <c r="M1068" s="10" t="s">
        <v>14</v>
      </c>
    </row>
    <row r="1069" spans="1:13" ht="155.25" customHeight="1" x14ac:dyDescent="0.25">
      <c r="A1069" s="255">
        <f>A1068+1</f>
        <v>2</v>
      </c>
      <c r="B1069" s="255">
        <f>B1068+1</f>
        <v>539</v>
      </c>
      <c r="C1069" s="351" t="s">
        <v>451</v>
      </c>
      <c r="D1069" s="255"/>
      <c r="E1069" s="478" t="s">
        <v>425</v>
      </c>
      <c r="F1069" s="353" t="s">
        <v>455</v>
      </c>
      <c r="G1069" s="357" t="s">
        <v>481</v>
      </c>
      <c r="H1069" s="356" t="s">
        <v>13</v>
      </c>
      <c r="I1069" s="255" t="s">
        <v>142</v>
      </c>
      <c r="J1069" s="261">
        <v>583136</v>
      </c>
      <c r="K1069" s="255"/>
      <c r="L1069" s="325" t="s">
        <v>16</v>
      </c>
      <c r="M1069" s="255" t="s">
        <v>14</v>
      </c>
    </row>
    <row r="1070" spans="1:13" ht="155.25" customHeight="1" x14ac:dyDescent="0.25">
      <c r="A1070" s="255">
        <f t="shared" ref="A1070:B1085" si="22">A1069+1</f>
        <v>3</v>
      </c>
      <c r="B1070" s="255">
        <f t="shared" si="22"/>
        <v>540</v>
      </c>
      <c r="C1070" s="351" t="s">
        <v>451</v>
      </c>
      <c r="D1070" s="255"/>
      <c r="E1070" s="478" t="s">
        <v>426</v>
      </c>
      <c r="F1070" s="353" t="s">
        <v>456</v>
      </c>
      <c r="G1070" s="357" t="s">
        <v>482</v>
      </c>
      <c r="H1070" s="356" t="s">
        <v>13</v>
      </c>
      <c r="I1070" s="255" t="s">
        <v>142</v>
      </c>
      <c r="J1070" s="261">
        <v>199579</v>
      </c>
      <c r="K1070" s="255"/>
      <c r="L1070" s="325" t="s">
        <v>16</v>
      </c>
      <c r="M1070" s="255" t="s">
        <v>14</v>
      </c>
    </row>
    <row r="1071" spans="1:13" ht="157.5" customHeight="1" x14ac:dyDescent="0.25">
      <c r="A1071" s="255">
        <f t="shared" si="22"/>
        <v>4</v>
      </c>
      <c r="B1071" s="255">
        <f t="shared" si="22"/>
        <v>541</v>
      </c>
      <c r="C1071" s="351" t="s">
        <v>451</v>
      </c>
      <c r="D1071" s="255"/>
      <c r="E1071" s="478" t="s">
        <v>427</v>
      </c>
      <c r="F1071" s="477" t="s">
        <v>457</v>
      </c>
      <c r="G1071" s="357" t="s">
        <v>483</v>
      </c>
      <c r="H1071" s="356" t="s">
        <v>13</v>
      </c>
      <c r="I1071" s="255" t="s">
        <v>142</v>
      </c>
      <c r="J1071" s="261">
        <v>236163</v>
      </c>
      <c r="K1071" s="255"/>
      <c r="L1071" s="325" t="s">
        <v>16</v>
      </c>
      <c r="M1071" s="255" t="s">
        <v>14</v>
      </c>
    </row>
    <row r="1072" spans="1:13" ht="159" customHeight="1" x14ac:dyDescent="0.25">
      <c r="A1072" s="255">
        <f t="shared" si="22"/>
        <v>5</v>
      </c>
      <c r="B1072" s="255">
        <f t="shared" si="22"/>
        <v>542</v>
      </c>
      <c r="C1072" s="351" t="s">
        <v>451</v>
      </c>
      <c r="D1072" s="255"/>
      <c r="E1072" s="478" t="s">
        <v>428</v>
      </c>
      <c r="F1072" s="477" t="s">
        <v>458</v>
      </c>
      <c r="G1072" s="357" t="s">
        <v>484</v>
      </c>
      <c r="H1072" s="356" t="s">
        <v>13</v>
      </c>
      <c r="I1072" s="255" t="s">
        <v>142</v>
      </c>
      <c r="J1072" s="261">
        <v>290413</v>
      </c>
      <c r="K1072" s="255"/>
      <c r="L1072" s="325" t="s">
        <v>16</v>
      </c>
      <c r="M1072" s="255" t="s">
        <v>14</v>
      </c>
    </row>
    <row r="1073" spans="1:13" ht="157.5" customHeight="1" x14ac:dyDescent="0.25">
      <c r="A1073" s="255">
        <f t="shared" si="22"/>
        <v>6</v>
      </c>
      <c r="B1073" s="255">
        <f t="shared" si="22"/>
        <v>543</v>
      </c>
      <c r="C1073" s="351" t="s">
        <v>451</v>
      </c>
      <c r="D1073" s="255"/>
      <c r="E1073" s="478" t="s">
        <v>429</v>
      </c>
      <c r="F1073" s="353" t="s">
        <v>459</v>
      </c>
      <c r="G1073" s="357" t="s">
        <v>485</v>
      </c>
      <c r="H1073" s="356" t="s">
        <v>13</v>
      </c>
      <c r="I1073" s="255" t="s">
        <v>142</v>
      </c>
      <c r="J1073" s="261">
        <v>145060</v>
      </c>
      <c r="K1073" s="255"/>
      <c r="L1073" s="325" t="s">
        <v>16</v>
      </c>
      <c r="M1073" s="255" t="s">
        <v>14</v>
      </c>
    </row>
    <row r="1074" spans="1:13" ht="171.6" x14ac:dyDescent="0.25">
      <c r="A1074" s="255">
        <f t="shared" si="22"/>
        <v>7</v>
      </c>
      <c r="B1074" s="255">
        <f t="shared" si="22"/>
        <v>544</v>
      </c>
      <c r="C1074" s="351" t="s">
        <v>451</v>
      </c>
      <c r="D1074" s="255"/>
      <c r="E1074" s="478" t="s">
        <v>430</v>
      </c>
      <c r="F1074" s="477" t="s">
        <v>460</v>
      </c>
      <c r="G1074" s="357" t="s">
        <v>486</v>
      </c>
      <c r="H1074" s="356" t="s">
        <v>13</v>
      </c>
      <c r="I1074" s="255" t="s">
        <v>142</v>
      </c>
      <c r="J1074" s="261">
        <v>157089</v>
      </c>
      <c r="K1074" s="255"/>
      <c r="L1074" s="325" t="s">
        <v>16</v>
      </c>
      <c r="M1074" s="255" t="s">
        <v>14</v>
      </c>
    </row>
    <row r="1075" spans="1:13" ht="156" customHeight="1" x14ac:dyDescent="0.25">
      <c r="A1075" s="255">
        <f t="shared" si="22"/>
        <v>8</v>
      </c>
      <c r="B1075" s="255">
        <f t="shared" si="22"/>
        <v>545</v>
      </c>
      <c r="C1075" s="351" t="s">
        <v>451</v>
      </c>
      <c r="D1075" s="255"/>
      <c r="E1075" s="478" t="s">
        <v>431</v>
      </c>
      <c r="F1075" s="478" t="s">
        <v>461</v>
      </c>
      <c r="G1075" s="357" t="s">
        <v>57</v>
      </c>
      <c r="H1075" s="356" t="s">
        <v>13</v>
      </c>
      <c r="I1075" s="255" t="s">
        <v>142</v>
      </c>
      <c r="J1075" s="261">
        <v>292519</v>
      </c>
      <c r="K1075" s="255"/>
      <c r="L1075" s="325" t="s">
        <v>16</v>
      </c>
      <c r="M1075" s="255" t="s">
        <v>14</v>
      </c>
    </row>
    <row r="1076" spans="1:13" ht="157.5" customHeight="1" x14ac:dyDescent="0.25">
      <c r="A1076" s="255">
        <f t="shared" si="22"/>
        <v>9</v>
      </c>
      <c r="B1076" s="255">
        <f t="shared" si="22"/>
        <v>546</v>
      </c>
      <c r="C1076" s="351" t="s">
        <v>451</v>
      </c>
      <c r="D1076" s="255"/>
      <c r="E1076" s="478" t="s">
        <v>432</v>
      </c>
      <c r="F1076" s="478" t="s">
        <v>462</v>
      </c>
      <c r="G1076" s="357" t="s">
        <v>487</v>
      </c>
      <c r="H1076" s="356" t="s">
        <v>13</v>
      </c>
      <c r="I1076" s="255" t="s">
        <v>142</v>
      </c>
      <c r="J1076" s="261">
        <v>106415</v>
      </c>
      <c r="K1076" s="255"/>
      <c r="L1076" s="325" t="s">
        <v>16</v>
      </c>
      <c r="M1076" s="255" t="s">
        <v>14</v>
      </c>
    </row>
    <row r="1077" spans="1:13" ht="159" customHeight="1" x14ac:dyDescent="0.25">
      <c r="A1077" s="255">
        <f t="shared" si="22"/>
        <v>10</v>
      </c>
      <c r="B1077" s="255">
        <f t="shared" si="22"/>
        <v>547</v>
      </c>
      <c r="C1077" s="351" t="s">
        <v>451</v>
      </c>
      <c r="D1077" s="255"/>
      <c r="E1077" s="478" t="s">
        <v>433</v>
      </c>
      <c r="F1077" s="478" t="s">
        <v>463</v>
      </c>
      <c r="G1077" s="357" t="s">
        <v>488</v>
      </c>
      <c r="H1077" s="356" t="s">
        <v>13</v>
      </c>
      <c r="I1077" s="255" t="s">
        <v>142</v>
      </c>
      <c r="J1077" s="261">
        <v>345974</v>
      </c>
      <c r="K1077" s="255"/>
      <c r="L1077" s="325" t="s">
        <v>16</v>
      </c>
      <c r="M1077" s="255" t="s">
        <v>14</v>
      </c>
    </row>
    <row r="1078" spans="1:13" ht="171.6" x14ac:dyDescent="0.25">
      <c r="A1078" s="255">
        <f t="shared" si="22"/>
        <v>11</v>
      </c>
      <c r="B1078" s="255">
        <f t="shared" si="22"/>
        <v>548</v>
      </c>
      <c r="C1078" s="351" t="s">
        <v>451</v>
      </c>
      <c r="D1078" s="255"/>
      <c r="E1078" s="478" t="s">
        <v>434</v>
      </c>
      <c r="F1078" s="478" t="s">
        <v>464</v>
      </c>
      <c r="G1078" s="478" t="s">
        <v>489</v>
      </c>
      <c r="H1078" s="356" t="s">
        <v>13</v>
      </c>
      <c r="I1078" s="255" t="s">
        <v>142</v>
      </c>
      <c r="J1078" s="261">
        <v>102661</v>
      </c>
      <c r="K1078" s="255"/>
      <c r="L1078" s="325" t="s">
        <v>16</v>
      </c>
      <c r="M1078" s="255" t="s">
        <v>14</v>
      </c>
    </row>
    <row r="1079" spans="1:13" ht="171.6" x14ac:dyDescent="0.25">
      <c r="A1079" s="255">
        <f t="shared" si="22"/>
        <v>12</v>
      </c>
      <c r="B1079" s="255">
        <f t="shared" si="22"/>
        <v>549</v>
      </c>
      <c r="C1079" s="351" t="s">
        <v>451</v>
      </c>
      <c r="D1079" s="255"/>
      <c r="E1079" s="478" t="s">
        <v>435</v>
      </c>
      <c r="F1079" s="478" t="s">
        <v>465</v>
      </c>
      <c r="G1079" s="478" t="s">
        <v>490</v>
      </c>
      <c r="H1079" s="356" t="s">
        <v>13</v>
      </c>
      <c r="I1079" s="255" t="s">
        <v>142</v>
      </c>
      <c r="J1079" s="261">
        <v>112318</v>
      </c>
      <c r="K1079" s="255"/>
      <c r="L1079" s="325" t="s">
        <v>16</v>
      </c>
      <c r="M1079" s="255" t="s">
        <v>14</v>
      </c>
    </row>
    <row r="1080" spans="1:13" ht="171.6" x14ac:dyDescent="0.25">
      <c r="A1080" s="255">
        <f t="shared" si="22"/>
        <v>13</v>
      </c>
      <c r="B1080" s="255">
        <f t="shared" si="22"/>
        <v>550</v>
      </c>
      <c r="C1080" s="351" t="s">
        <v>451</v>
      </c>
      <c r="D1080" s="255"/>
      <c r="E1080" s="478" t="s">
        <v>436</v>
      </c>
      <c r="F1080" s="478" t="s">
        <v>466</v>
      </c>
      <c r="G1080" s="478" t="s">
        <v>491</v>
      </c>
      <c r="H1080" s="356" t="s">
        <v>13</v>
      </c>
      <c r="I1080" s="255" t="s">
        <v>142</v>
      </c>
      <c r="J1080" s="261">
        <v>65600</v>
      </c>
      <c r="K1080" s="255"/>
      <c r="L1080" s="325" t="s">
        <v>16</v>
      </c>
      <c r="M1080" s="255" t="s">
        <v>14</v>
      </c>
    </row>
    <row r="1081" spans="1:13" ht="171" customHeight="1" x14ac:dyDescent="0.25">
      <c r="A1081" s="255">
        <f t="shared" si="22"/>
        <v>14</v>
      </c>
      <c r="B1081" s="255">
        <f t="shared" si="22"/>
        <v>551</v>
      </c>
      <c r="C1081" s="351" t="s">
        <v>451</v>
      </c>
      <c r="D1081" s="255"/>
      <c r="E1081" s="478" t="s">
        <v>437</v>
      </c>
      <c r="F1081" s="478" t="s">
        <v>467</v>
      </c>
      <c r="G1081" s="478" t="s">
        <v>492</v>
      </c>
      <c r="H1081" s="356" t="s">
        <v>13</v>
      </c>
      <c r="I1081" s="255" t="s">
        <v>142</v>
      </c>
      <c r="J1081" s="261">
        <v>118986</v>
      </c>
      <c r="K1081" s="255"/>
      <c r="L1081" s="325" t="s">
        <v>16</v>
      </c>
      <c r="M1081" s="255" t="s">
        <v>14</v>
      </c>
    </row>
    <row r="1082" spans="1:13" ht="174.75" customHeight="1" x14ac:dyDescent="0.25">
      <c r="A1082" s="255">
        <f t="shared" si="22"/>
        <v>15</v>
      </c>
      <c r="B1082" s="255">
        <f t="shared" si="22"/>
        <v>552</v>
      </c>
      <c r="C1082" s="351" t="s">
        <v>451</v>
      </c>
      <c r="D1082" s="255"/>
      <c r="E1082" s="478" t="s">
        <v>438</v>
      </c>
      <c r="F1082" s="478" t="s">
        <v>468</v>
      </c>
      <c r="G1082" s="478" t="s">
        <v>493</v>
      </c>
      <c r="H1082" s="356" t="s">
        <v>13</v>
      </c>
      <c r="I1082" s="255" t="s">
        <v>142</v>
      </c>
      <c r="J1082" s="261">
        <v>150768</v>
      </c>
      <c r="K1082" s="255"/>
      <c r="L1082" s="325" t="s">
        <v>16</v>
      </c>
      <c r="M1082" s="255" t="s">
        <v>14</v>
      </c>
    </row>
    <row r="1083" spans="1:13" ht="174" customHeight="1" x14ac:dyDescent="0.25">
      <c r="A1083" s="255">
        <f t="shared" si="22"/>
        <v>16</v>
      </c>
      <c r="B1083" s="255">
        <f t="shared" si="22"/>
        <v>553</v>
      </c>
      <c r="C1083" s="351" t="s">
        <v>451</v>
      </c>
      <c r="D1083" s="255"/>
      <c r="E1083" s="478" t="s">
        <v>439</v>
      </c>
      <c r="F1083" s="478" t="s">
        <v>469</v>
      </c>
      <c r="G1083" s="478" t="s">
        <v>494</v>
      </c>
      <c r="H1083" s="356" t="s">
        <v>13</v>
      </c>
      <c r="I1083" s="255" t="s">
        <v>142</v>
      </c>
      <c r="J1083" s="261">
        <v>79822</v>
      </c>
      <c r="K1083" s="255"/>
      <c r="L1083" s="325" t="s">
        <v>16</v>
      </c>
      <c r="M1083" s="255" t="s">
        <v>14</v>
      </c>
    </row>
    <row r="1084" spans="1:13" ht="174" customHeight="1" x14ac:dyDescent="0.25">
      <c r="A1084" s="255">
        <f t="shared" si="22"/>
        <v>17</v>
      </c>
      <c r="B1084" s="255">
        <f t="shared" si="22"/>
        <v>554</v>
      </c>
      <c r="C1084" s="351" t="s">
        <v>451</v>
      </c>
      <c r="D1084" s="255"/>
      <c r="E1084" s="478" t="s">
        <v>450</v>
      </c>
      <c r="F1084" s="478" t="s">
        <v>469</v>
      </c>
      <c r="G1084" s="358">
        <f>[2]Допущенные!K221</f>
        <v>0</v>
      </c>
      <c r="H1084" s="356" t="s">
        <v>13</v>
      </c>
      <c r="I1084" s="255" t="s">
        <v>142</v>
      </c>
      <c r="J1084" s="261">
        <v>97851</v>
      </c>
      <c r="K1084" s="255"/>
      <c r="L1084" s="325" t="s">
        <v>16</v>
      </c>
      <c r="M1084" s="255" t="s">
        <v>14</v>
      </c>
    </row>
    <row r="1085" spans="1:13" ht="173.25" customHeight="1" x14ac:dyDescent="0.25">
      <c r="A1085" s="255">
        <f t="shared" si="22"/>
        <v>18</v>
      </c>
      <c r="B1085" s="255">
        <f t="shared" si="22"/>
        <v>555</v>
      </c>
      <c r="C1085" s="351" t="s">
        <v>451</v>
      </c>
      <c r="D1085" s="255"/>
      <c r="E1085" s="478" t="s">
        <v>440</v>
      </c>
      <c r="F1085" s="478" t="s">
        <v>470</v>
      </c>
      <c r="G1085" s="478" t="s">
        <v>495</v>
      </c>
      <c r="H1085" s="356" t="s">
        <v>13</v>
      </c>
      <c r="I1085" s="255" t="s">
        <v>142</v>
      </c>
      <c r="J1085" s="261">
        <v>42431</v>
      </c>
      <c r="K1085" s="255"/>
      <c r="L1085" s="325" t="s">
        <v>16</v>
      </c>
      <c r="M1085" s="255" t="s">
        <v>14</v>
      </c>
    </row>
    <row r="1086" spans="1:13" ht="175.5" customHeight="1" x14ac:dyDescent="0.25">
      <c r="A1086" s="255">
        <f t="shared" ref="A1086:B1098" si="23">A1085+1</f>
        <v>19</v>
      </c>
      <c r="B1086" s="255">
        <f t="shared" si="23"/>
        <v>556</v>
      </c>
      <c r="C1086" s="351" t="s">
        <v>451</v>
      </c>
      <c r="D1086" s="255"/>
      <c r="E1086" s="478" t="s">
        <v>441</v>
      </c>
      <c r="F1086" s="354" t="s">
        <v>471</v>
      </c>
      <c r="G1086" s="478" t="s">
        <v>496</v>
      </c>
      <c r="H1086" s="356" t="s">
        <v>13</v>
      </c>
      <c r="I1086" s="255" t="s">
        <v>142</v>
      </c>
      <c r="J1086" s="261">
        <v>88607</v>
      </c>
      <c r="K1086" s="255"/>
      <c r="L1086" s="325" t="s">
        <v>16</v>
      </c>
      <c r="M1086" s="255" t="s">
        <v>14</v>
      </c>
    </row>
    <row r="1087" spans="1:13" ht="171.6" x14ac:dyDescent="0.25">
      <c r="A1087" s="255">
        <f t="shared" si="23"/>
        <v>20</v>
      </c>
      <c r="B1087" s="255">
        <f t="shared" si="23"/>
        <v>557</v>
      </c>
      <c r="C1087" s="351" t="s">
        <v>451</v>
      </c>
      <c r="D1087" s="255"/>
      <c r="E1087" s="478" t="s">
        <v>442</v>
      </c>
      <c r="F1087" s="478" t="s">
        <v>472</v>
      </c>
      <c r="G1087" s="478" t="s">
        <v>497</v>
      </c>
      <c r="H1087" s="356" t="s">
        <v>13</v>
      </c>
      <c r="I1087" s="255" t="s">
        <v>142</v>
      </c>
      <c r="J1087" s="261">
        <v>29708</v>
      </c>
      <c r="K1087" s="255"/>
      <c r="L1087" s="325" t="s">
        <v>16</v>
      </c>
      <c r="M1087" s="255" t="s">
        <v>14</v>
      </c>
    </row>
    <row r="1088" spans="1:13" ht="249.6" x14ac:dyDescent="0.25">
      <c r="A1088" s="255">
        <f t="shared" si="23"/>
        <v>21</v>
      </c>
      <c r="B1088" s="255">
        <f t="shared" si="23"/>
        <v>558</v>
      </c>
      <c r="C1088" s="351" t="s">
        <v>452</v>
      </c>
      <c r="D1088" s="255"/>
      <c r="E1088" s="459" t="s">
        <v>443</v>
      </c>
      <c r="F1088" s="478" t="s">
        <v>473</v>
      </c>
      <c r="G1088" s="478">
        <v>40600180311</v>
      </c>
      <c r="H1088" s="356" t="s">
        <v>13</v>
      </c>
      <c r="I1088" s="255" t="s">
        <v>142</v>
      </c>
      <c r="J1088" s="261">
        <v>34871</v>
      </c>
      <c r="K1088" s="255"/>
      <c r="L1088" s="325" t="s">
        <v>16</v>
      </c>
      <c r="M1088" s="255" t="s">
        <v>14</v>
      </c>
    </row>
    <row r="1089" spans="1:13" ht="202.8" x14ac:dyDescent="0.25">
      <c r="A1089" s="255">
        <f t="shared" si="23"/>
        <v>22</v>
      </c>
      <c r="B1089" s="255">
        <f t="shared" si="23"/>
        <v>559</v>
      </c>
      <c r="C1089" s="351" t="s">
        <v>453</v>
      </c>
      <c r="D1089" s="255"/>
      <c r="E1089" s="459" t="s">
        <v>444</v>
      </c>
      <c r="F1089" s="477" t="s">
        <v>474</v>
      </c>
      <c r="G1089" s="381">
        <v>40601099705</v>
      </c>
      <c r="H1089" s="356" t="s">
        <v>13</v>
      </c>
      <c r="I1089" s="255" t="s">
        <v>142</v>
      </c>
      <c r="J1089" s="261">
        <v>70250</v>
      </c>
      <c r="K1089" s="255"/>
      <c r="L1089" s="325" t="s">
        <v>16</v>
      </c>
      <c r="M1089" s="255" t="s">
        <v>14</v>
      </c>
    </row>
    <row r="1090" spans="1:13" ht="202.8" x14ac:dyDescent="0.25">
      <c r="A1090" s="255">
        <f t="shared" si="23"/>
        <v>23</v>
      </c>
      <c r="B1090" s="255">
        <f t="shared" si="23"/>
        <v>560</v>
      </c>
      <c r="C1090" s="351" t="s">
        <v>453</v>
      </c>
      <c r="D1090" s="255"/>
      <c r="E1090" s="476" t="s">
        <v>445</v>
      </c>
      <c r="F1090" s="477" t="s">
        <v>475</v>
      </c>
      <c r="G1090" s="356">
        <v>40400040099</v>
      </c>
      <c r="H1090" s="356" t="s">
        <v>13</v>
      </c>
      <c r="I1090" s="255" t="s">
        <v>142</v>
      </c>
      <c r="J1090" s="261">
        <v>28950</v>
      </c>
      <c r="K1090" s="255"/>
      <c r="L1090" s="325" t="s">
        <v>16</v>
      </c>
      <c r="M1090" s="255" t="s">
        <v>14</v>
      </c>
    </row>
    <row r="1091" spans="1:13" ht="202.8" x14ac:dyDescent="0.25">
      <c r="A1091" s="255">
        <f t="shared" si="23"/>
        <v>24</v>
      </c>
      <c r="B1091" s="255">
        <f t="shared" si="23"/>
        <v>561</v>
      </c>
      <c r="C1091" s="351" t="s">
        <v>453</v>
      </c>
      <c r="D1091" s="255"/>
      <c r="E1091" s="476" t="s">
        <v>446</v>
      </c>
      <c r="F1091" s="477" t="s">
        <v>476</v>
      </c>
      <c r="G1091" s="356">
        <v>41103237954</v>
      </c>
      <c r="H1091" s="356" t="s">
        <v>13</v>
      </c>
      <c r="I1091" s="255" t="s">
        <v>142</v>
      </c>
      <c r="J1091" s="261">
        <v>38750</v>
      </c>
      <c r="K1091" s="255"/>
      <c r="L1091" s="325" t="s">
        <v>16</v>
      </c>
      <c r="M1091" s="255" t="s">
        <v>14</v>
      </c>
    </row>
    <row r="1092" spans="1:13" ht="202.8" x14ac:dyDescent="0.25">
      <c r="A1092" s="255">
        <f t="shared" si="23"/>
        <v>25</v>
      </c>
      <c r="B1092" s="255">
        <f t="shared" si="23"/>
        <v>562</v>
      </c>
      <c r="C1092" s="351" t="s">
        <v>453</v>
      </c>
      <c r="D1092" s="255"/>
      <c r="E1092" s="459" t="s">
        <v>447</v>
      </c>
      <c r="F1092" s="355" t="s">
        <v>477</v>
      </c>
      <c r="G1092" s="382">
        <v>40300175840</v>
      </c>
      <c r="H1092" s="356" t="s">
        <v>13</v>
      </c>
      <c r="I1092" s="255" t="s">
        <v>142</v>
      </c>
      <c r="J1092" s="261">
        <v>67500</v>
      </c>
      <c r="K1092" s="255"/>
      <c r="L1092" s="325" t="s">
        <v>16</v>
      </c>
      <c r="M1092" s="255" t="s">
        <v>14</v>
      </c>
    </row>
    <row r="1093" spans="1:13" ht="202.8" x14ac:dyDescent="0.25">
      <c r="A1093" s="255">
        <f t="shared" si="23"/>
        <v>26</v>
      </c>
      <c r="B1093" s="255">
        <f t="shared" si="23"/>
        <v>563</v>
      </c>
      <c r="C1093" s="351" t="s">
        <v>453</v>
      </c>
      <c r="D1093" s="255"/>
      <c r="E1093" s="459" t="s">
        <v>448</v>
      </c>
      <c r="F1093" s="355" t="s">
        <v>478</v>
      </c>
      <c r="G1093" s="382">
        <v>40300557599</v>
      </c>
      <c r="H1093" s="356" t="s">
        <v>13</v>
      </c>
      <c r="I1093" s="255" t="s">
        <v>142</v>
      </c>
      <c r="J1093" s="261">
        <v>64950</v>
      </c>
      <c r="K1093" s="255"/>
      <c r="L1093" s="325" t="s">
        <v>16</v>
      </c>
      <c r="M1093" s="255" t="s">
        <v>14</v>
      </c>
    </row>
    <row r="1094" spans="1:13" ht="202.8" x14ac:dyDescent="0.25">
      <c r="A1094" s="255">
        <f t="shared" si="23"/>
        <v>27</v>
      </c>
      <c r="B1094" s="255">
        <f t="shared" si="23"/>
        <v>564</v>
      </c>
      <c r="C1094" s="351" t="s">
        <v>453</v>
      </c>
      <c r="D1094" s="255"/>
      <c r="E1094" s="355" t="s">
        <v>449</v>
      </c>
      <c r="F1094" s="477" t="s">
        <v>479</v>
      </c>
      <c r="G1094" s="356">
        <v>40400826703</v>
      </c>
      <c r="H1094" s="356" t="s">
        <v>13</v>
      </c>
      <c r="I1094" s="255" t="s">
        <v>142</v>
      </c>
      <c r="J1094" s="261">
        <v>42500</v>
      </c>
      <c r="K1094" s="255"/>
      <c r="L1094" s="325" t="s">
        <v>16</v>
      </c>
      <c r="M1094" s="255" t="s">
        <v>14</v>
      </c>
    </row>
    <row r="1095" spans="1:13" ht="270" x14ac:dyDescent="0.25">
      <c r="A1095" s="255">
        <v>28</v>
      </c>
      <c r="B1095" s="255">
        <f t="shared" si="23"/>
        <v>565</v>
      </c>
      <c r="C1095" s="210" t="s">
        <v>589</v>
      </c>
      <c r="D1095" s="324"/>
      <c r="E1095" s="476" t="s">
        <v>586</v>
      </c>
      <c r="F1095" s="477" t="s">
        <v>590</v>
      </c>
      <c r="G1095" s="198">
        <v>41101517868</v>
      </c>
      <c r="H1095" s="356" t="s">
        <v>13</v>
      </c>
      <c r="I1095" s="255" t="s">
        <v>142</v>
      </c>
      <c r="J1095" s="211">
        <v>546341</v>
      </c>
      <c r="K1095" s="305"/>
      <c r="L1095" s="325" t="s">
        <v>16</v>
      </c>
      <c r="M1095" s="255" t="s">
        <v>14</v>
      </c>
    </row>
    <row r="1096" spans="1:13" ht="266.25" customHeight="1" x14ac:dyDescent="0.25">
      <c r="A1096" s="255">
        <v>29</v>
      </c>
      <c r="B1096" s="255">
        <f t="shared" si="23"/>
        <v>566</v>
      </c>
      <c r="C1096" s="210" t="s">
        <v>589</v>
      </c>
      <c r="D1096" s="324"/>
      <c r="E1096" s="476" t="s">
        <v>587</v>
      </c>
      <c r="F1096" s="477" t="s">
        <v>591</v>
      </c>
      <c r="G1096" s="198">
        <v>404026780</v>
      </c>
      <c r="H1096" s="356" t="s">
        <v>13</v>
      </c>
      <c r="I1096" s="255" t="s">
        <v>142</v>
      </c>
      <c r="J1096" s="211">
        <v>147355</v>
      </c>
      <c r="K1096" s="305"/>
      <c r="L1096" s="325" t="s">
        <v>16</v>
      </c>
      <c r="M1096" s="255" t="s">
        <v>14</v>
      </c>
    </row>
    <row r="1097" spans="1:13" ht="262.5" customHeight="1" x14ac:dyDescent="0.25">
      <c r="A1097" s="255">
        <v>30</v>
      </c>
      <c r="B1097" s="255">
        <f t="shared" si="23"/>
        <v>567</v>
      </c>
      <c r="C1097" s="210" t="s">
        <v>589</v>
      </c>
      <c r="D1097" s="324"/>
      <c r="E1097" s="209" t="s">
        <v>588</v>
      </c>
      <c r="F1097" s="205" t="s">
        <v>592</v>
      </c>
      <c r="G1097" s="198">
        <v>411162110</v>
      </c>
      <c r="H1097" s="356" t="s">
        <v>13</v>
      </c>
      <c r="I1097" s="255" t="s">
        <v>142</v>
      </c>
      <c r="J1097" s="211">
        <v>458800</v>
      </c>
      <c r="K1097" s="305"/>
      <c r="L1097" s="325" t="s">
        <v>16</v>
      </c>
      <c r="M1097" s="255" t="s">
        <v>14</v>
      </c>
    </row>
    <row r="1098" spans="1:13" ht="270" x14ac:dyDescent="0.25">
      <c r="A1098" s="255">
        <v>31</v>
      </c>
      <c r="B1098" s="255">
        <f t="shared" si="23"/>
        <v>568</v>
      </c>
      <c r="C1098" s="210" t="s">
        <v>589</v>
      </c>
      <c r="D1098" s="324"/>
      <c r="E1098" s="459" t="s">
        <v>430</v>
      </c>
      <c r="F1098" s="205" t="s">
        <v>593</v>
      </c>
      <c r="G1098" s="198">
        <v>41101555408</v>
      </c>
      <c r="H1098" s="356" t="s">
        <v>13</v>
      </c>
      <c r="I1098" s="255" t="s">
        <v>142</v>
      </c>
      <c r="J1098" s="211">
        <v>52500</v>
      </c>
      <c r="K1098" s="305"/>
      <c r="L1098" s="325" t="s">
        <v>16</v>
      </c>
      <c r="M1098" s="255" t="s">
        <v>14</v>
      </c>
    </row>
    <row r="1099" spans="1:13" s="489" customFormat="1" ht="202.8" x14ac:dyDescent="0.25">
      <c r="A1099" s="255">
        <v>32</v>
      </c>
      <c r="B1099" s="255">
        <f t="shared" ref="B1099" si="24">B1098+1</f>
        <v>569</v>
      </c>
      <c r="C1099" s="536" t="s">
        <v>1853</v>
      </c>
      <c r="D1099" s="328"/>
      <c r="E1099" s="328" t="s">
        <v>1854</v>
      </c>
      <c r="F1099" s="537" t="s">
        <v>1855</v>
      </c>
      <c r="G1099" s="538" t="s">
        <v>1856</v>
      </c>
      <c r="H1099" s="356" t="s">
        <v>13</v>
      </c>
      <c r="I1099" s="255" t="s">
        <v>142</v>
      </c>
      <c r="J1099" s="539">
        <v>452488</v>
      </c>
      <c r="K1099" s="328"/>
      <c r="L1099" s="325" t="s">
        <v>16</v>
      </c>
      <c r="M1099" s="255" t="s">
        <v>14</v>
      </c>
    </row>
    <row r="1100" spans="1:13" s="489" customFormat="1" ht="202.8" x14ac:dyDescent="0.25">
      <c r="A1100" s="255">
        <v>33</v>
      </c>
      <c r="B1100" s="255">
        <f t="shared" ref="B1100" si="25">B1099+1</f>
        <v>570</v>
      </c>
      <c r="C1100" s="536" t="s">
        <v>1853</v>
      </c>
      <c r="D1100" s="328"/>
      <c r="E1100" s="328" t="s">
        <v>431</v>
      </c>
      <c r="F1100" s="540" t="s">
        <v>1857</v>
      </c>
      <c r="G1100" s="354" t="s">
        <v>57</v>
      </c>
      <c r="H1100" s="356" t="s">
        <v>13</v>
      </c>
      <c r="I1100" s="255" t="s">
        <v>142</v>
      </c>
      <c r="J1100" s="539">
        <v>445678</v>
      </c>
      <c r="K1100" s="328"/>
      <c r="L1100" s="325" t="s">
        <v>16</v>
      </c>
      <c r="M1100" s="255" t="s">
        <v>14</v>
      </c>
    </row>
    <row r="1101" spans="1:13" s="489" customFormat="1" ht="202.8" x14ac:dyDescent="0.25">
      <c r="A1101" s="255">
        <v>34</v>
      </c>
      <c r="B1101" s="255">
        <f t="shared" ref="B1101" si="26">B1100+1</f>
        <v>571</v>
      </c>
      <c r="C1101" s="536" t="s">
        <v>1853</v>
      </c>
      <c r="D1101" s="328"/>
      <c r="E1101" s="328" t="s">
        <v>1858</v>
      </c>
      <c r="F1101" s="540" t="s">
        <v>1859</v>
      </c>
      <c r="G1101" s="354" t="s">
        <v>480</v>
      </c>
      <c r="H1101" s="356" t="s">
        <v>13</v>
      </c>
      <c r="I1101" s="255" t="s">
        <v>142</v>
      </c>
      <c r="J1101" s="539">
        <v>284983</v>
      </c>
      <c r="K1101" s="328"/>
      <c r="L1101" s="325" t="s">
        <v>16</v>
      </c>
      <c r="M1101" s="255" t="s">
        <v>14</v>
      </c>
    </row>
    <row r="1102" spans="1:13" s="489" customFormat="1" ht="202.8" x14ac:dyDescent="0.25">
      <c r="A1102" s="255">
        <v>35</v>
      </c>
      <c r="B1102" s="255">
        <f t="shared" ref="B1102" si="27">B1101+1</f>
        <v>572</v>
      </c>
      <c r="C1102" s="536" t="s">
        <v>1853</v>
      </c>
      <c r="D1102" s="328"/>
      <c r="E1102" s="328" t="s">
        <v>1860</v>
      </c>
      <c r="F1102" s="540" t="s">
        <v>1861</v>
      </c>
      <c r="G1102" s="538" t="s">
        <v>1862</v>
      </c>
      <c r="H1102" s="356" t="s">
        <v>13</v>
      </c>
      <c r="I1102" s="255" t="s">
        <v>142</v>
      </c>
      <c r="J1102" s="539">
        <v>181606</v>
      </c>
      <c r="K1102" s="328"/>
      <c r="L1102" s="325" t="s">
        <v>16</v>
      </c>
      <c r="M1102" s="255" t="s">
        <v>14</v>
      </c>
    </row>
    <row r="1103" spans="1:13" s="489" customFormat="1" ht="202.8" x14ac:dyDescent="0.25">
      <c r="A1103" s="255">
        <v>36</v>
      </c>
      <c r="B1103" s="255">
        <f t="shared" ref="B1103" si="28">B1102+1</f>
        <v>573</v>
      </c>
      <c r="C1103" s="536" t="s">
        <v>1853</v>
      </c>
      <c r="D1103" s="328"/>
      <c r="E1103" s="328" t="s">
        <v>1863</v>
      </c>
      <c r="F1103" s="540" t="s">
        <v>1864</v>
      </c>
      <c r="G1103" s="538" t="s">
        <v>1865</v>
      </c>
      <c r="H1103" s="356" t="s">
        <v>13</v>
      </c>
      <c r="I1103" s="255" t="s">
        <v>142</v>
      </c>
      <c r="J1103" s="539">
        <v>196987</v>
      </c>
      <c r="K1103" s="328"/>
      <c r="L1103" s="325" t="s">
        <v>16</v>
      </c>
      <c r="M1103" s="255" t="s">
        <v>14</v>
      </c>
    </row>
    <row r="1104" spans="1:13" s="489" customFormat="1" ht="202.8" x14ac:dyDescent="0.25">
      <c r="A1104" s="255">
        <v>37</v>
      </c>
      <c r="B1104" s="255">
        <f t="shared" ref="B1104" si="29">B1103+1</f>
        <v>574</v>
      </c>
      <c r="C1104" s="536" t="s">
        <v>1853</v>
      </c>
      <c r="D1104" s="328"/>
      <c r="E1104" s="328" t="s">
        <v>1866</v>
      </c>
      <c r="F1104" s="540" t="s">
        <v>1867</v>
      </c>
      <c r="G1104" s="538" t="s">
        <v>1868</v>
      </c>
      <c r="H1104" s="356" t="s">
        <v>13</v>
      </c>
      <c r="I1104" s="255" t="s">
        <v>142</v>
      </c>
      <c r="J1104" s="539">
        <v>297572</v>
      </c>
      <c r="K1104" s="328"/>
      <c r="L1104" s="325" t="s">
        <v>16</v>
      </c>
      <c r="M1104" s="255" t="s">
        <v>14</v>
      </c>
    </row>
    <row r="1105" spans="1:13" s="489" customFormat="1" ht="202.8" x14ac:dyDescent="0.25">
      <c r="A1105" s="255">
        <v>38</v>
      </c>
      <c r="B1105" s="255">
        <f t="shared" ref="B1105" si="30">B1104+1</f>
        <v>575</v>
      </c>
      <c r="C1105" s="536" t="s">
        <v>1853</v>
      </c>
      <c r="D1105" s="328"/>
      <c r="E1105" s="328" t="s">
        <v>1869</v>
      </c>
      <c r="F1105" s="540" t="s">
        <v>1870</v>
      </c>
      <c r="G1105" s="538" t="s">
        <v>1871</v>
      </c>
      <c r="H1105" s="356" t="s">
        <v>13</v>
      </c>
      <c r="I1105" s="255" t="s">
        <v>142</v>
      </c>
      <c r="J1105" s="539">
        <v>25069</v>
      </c>
      <c r="K1105" s="328"/>
      <c r="L1105" s="325" t="s">
        <v>16</v>
      </c>
      <c r="M1105" s="255" t="s">
        <v>14</v>
      </c>
    </row>
    <row r="1106" spans="1:13" s="489" customFormat="1" ht="202.8" x14ac:dyDescent="0.25">
      <c r="A1106" s="255">
        <v>39</v>
      </c>
      <c r="B1106" s="255">
        <f t="shared" ref="B1106" si="31">B1105+1</f>
        <v>576</v>
      </c>
      <c r="C1106" s="536" t="s">
        <v>1853</v>
      </c>
      <c r="D1106" s="328"/>
      <c r="E1106" s="328" t="s">
        <v>1872</v>
      </c>
      <c r="F1106" s="498" t="s">
        <v>1873</v>
      </c>
      <c r="G1106" s="538" t="s">
        <v>1874</v>
      </c>
      <c r="H1106" s="356" t="s">
        <v>13</v>
      </c>
      <c r="I1106" s="255" t="s">
        <v>142</v>
      </c>
      <c r="J1106" s="539">
        <v>110180</v>
      </c>
      <c r="K1106" s="328"/>
      <c r="L1106" s="325" t="s">
        <v>16</v>
      </c>
      <c r="M1106" s="255" t="s">
        <v>14</v>
      </c>
    </row>
    <row r="1107" spans="1:13" s="489" customFormat="1" ht="202.8" x14ac:dyDescent="0.25">
      <c r="A1107" s="255">
        <v>40</v>
      </c>
      <c r="B1107" s="255">
        <f t="shared" ref="B1107" si="32">B1106+1</f>
        <v>577</v>
      </c>
      <c r="C1107" s="536" t="s">
        <v>1853</v>
      </c>
      <c r="D1107" s="328"/>
      <c r="E1107" s="328" t="s">
        <v>1875</v>
      </c>
      <c r="F1107" s="540" t="s">
        <v>1876</v>
      </c>
      <c r="G1107" s="538" t="s">
        <v>1877</v>
      </c>
      <c r="H1107" s="356" t="s">
        <v>13</v>
      </c>
      <c r="I1107" s="255" t="s">
        <v>142</v>
      </c>
      <c r="J1107" s="539">
        <v>139479</v>
      </c>
      <c r="K1107" s="328"/>
      <c r="L1107" s="325" t="s">
        <v>16</v>
      </c>
      <c r="M1107" s="255" t="s">
        <v>14</v>
      </c>
    </row>
    <row r="1108" spans="1:13" s="489" customFormat="1" ht="234" x14ac:dyDescent="0.25">
      <c r="A1108" s="255">
        <v>41</v>
      </c>
      <c r="B1108" s="255">
        <f t="shared" ref="B1108" si="33">B1107+1</f>
        <v>578</v>
      </c>
      <c r="C1108" s="536" t="s">
        <v>1878</v>
      </c>
      <c r="D1108" s="328"/>
      <c r="E1108" s="328" t="s">
        <v>1879</v>
      </c>
      <c r="F1108" s="540" t="s">
        <v>1880</v>
      </c>
      <c r="G1108" s="538" t="s">
        <v>1881</v>
      </c>
      <c r="H1108" s="328" t="s">
        <v>13</v>
      </c>
      <c r="I1108" s="328" t="s">
        <v>142</v>
      </c>
      <c r="J1108" s="328">
        <v>8499</v>
      </c>
      <c r="K1108" s="328"/>
      <c r="L1108" s="328" t="s">
        <v>16</v>
      </c>
      <c r="M1108" s="328" t="s">
        <v>14</v>
      </c>
    </row>
    <row r="1109" spans="1:13" s="489" customFormat="1" ht="234" x14ac:dyDescent="0.25">
      <c r="A1109" s="255">
        <v>42</v>
      </c>
      <c r="B1109" s="255">
        <f t="shared" ref="B1109" si="34">B1108+1</f>
        <v>579</v>
      </c>
      <c r="C1109" s="536" t="s">
        <v>1878</v>
      </c>
      <c r="D1109" s="328"/>
      <c r="E1109" s="328" t="s">
        <v>1617</v>
      </c>
      <c r="F1109" s="540" t="s">
        <v>1882</v>
      </c>
      <c r="G1109" s="538" t="s">
        <v>1883</v>
      </c>
      <c r="H1109" s="328" t="s">
        <v>13</v>
      </c>
      <c r="I1109" s="328" t="s">
        <v>142</v>
      </c>
      <c r="J1109" s="328">
        <v>89563</v>
      </c>
      <c r="K1109" s="328"/>
      <c r="L1109" s="328" t="s">
        <v>16</v>
      </c>
      <c r="M1109" s="328" t="s">
        <v>14</v>
      </c>
    </row>
    <row r="1110" spans="1:13" ht="258" customHeight="1" x14ac:dyDescent="0.25">
      <c r="A1110" s="454"/>
      <c r="B1110" s="447" t="s">
        <v>18</v>
      </c>
      <c r="C1110" s="448"/>
      <c r="D1110" s="448"/>
      <c r="E1110" s="448"/>
      <c r="F1110" s="448"/>
      <c r="G1110" s="448"/>
      <c r="H1110" s="448"/>
      <c r="I1110" s="449"/>
      <c r="J1110" s="336">
        <f>SUM(J1068:J1109)</f>
        <v>8250000</v>
      </c>
      <c r="K1110" s="450"/>
      <c r="L1110" s="451"/>
      <c r="M1110" s="452"/>
    </row>
  </sheetData>
  <mergeCells count="28">
    <mergeCell ref="E1055:E1056"/>
    <mergeCell ref="A1067:M1067"/>
    <mergeCell ref="A822:M822"/>
    <mergeCell ref="A66:M66"/>
    <mergeCell ref="A145:M145"/>
    <mergeCell ref="A59:M59"/>
    <mergeCell ref="M8:M9"/>
    <mergeCell ref="A11:M11"/>
    <mergeCell ref="B27:I27"/>
    <mergeCell ref="K27:M27"/>
    <mergeCell ref="A28:M28"/>
    <mergeCell ref="B42:I42"/>
    <mergeCell ref="K42:M42"/>
    <mergeCell ref="A43:M43"/>
    <mergeCell ref="B53:I53"/>
    <mergeCell ref="K53:M53"/>
    <mergeCell ref="A54:M54"/>
    <mergeCell ref="B58:I58"/>
    <mergeCell ref="B1:E5"/>
    <mergeCell ref="K1:M5"/>
    <mergeCell ref="A7:M7"/>
    <mergeCell ref="A8:A9"/>
    <mergeCell ref="B8:B9"/>
    <mergeCell ref="C8:C9"/>
    <mergeCell ref="D8:D9"/>
    <mergeCell ref="E8:G8"/>
    <mergeCell ref="H8:K8"/>
    <mergeCell ref="L8:L9"/>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00"/>
  <sheetViews>
    <sheetView tabSelected="1" topLeftCell="A28" zoomScale="55" zoomScaleNormal="55" workbookViewId="0">
      <selection activeCell="F4" sqref="F4"/>
    </sheetView>
  </sheetViews>
  <sheetFormatPr defaultColWidth="8.88671875" defaultRowHeight="13.8" x14ac:dyDescent="0.25"/>
  <cols>
    <col min="1" max="1" width="7.5546875" style="532" customWidth="1"/>
    <col min="2" max="2" width="6.33203125" style="532" customWidth="1"/>
    <col min="3" max="3" width="63.88671875" style="532" customWidth="1"/>
    <col min="4" max="4" width="13.5546875" style="532" customWidth="1"/>
    <col min="5" max="5" width="18.6640625" style="532" customWidth="1"/>
    <col min="6" max="6" width="18.109375" style="532" customWidth="1"/>
    <col min="7" max="7" width="19.5546875" style="252" customWidth="1"/>
    <col min="8" max="8" width="18.88671875" style="532" customWidth="1"/>
    <col min="9" max="9" width="25.44140625" style="532" customWidth="1"/>
    <col min="10" max="10" width="20.44140625" style="253" customWidth="1"/>
    <col min="11" max="11" width="11.6640625" style="532" customWidth="1"/>
    <col min="12" max="12" width="21.33203125" style="532" customWidth="1"/>
    <col min="13" max="13" width="20.5546875" style="532" customWidth="1"/>
    <col min="14" max="18" width="8.88671875" style="489"/>
    <col min="19" max="19" width="6.6640625" style="489" customWidth="1"/>
    <col min="20" max="20" width="7.109375" style="489" customWidth="1"/>
    <col min="21" max="16384" width="8.88671875" style="489"/>
  </cols>
  <sheetData>
    <row r="1" spans="1:13" x14ac:dyDescent="0.25">
      <c r="B1" s="575" t="s">
        <v>2149</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615" t="s">
        <v>17</v>
      </c>
      <c r="B8" s="617" t="s">
        <v>0</v>
      </c>
      <c r="C8" s="617" t="s">
        <v>1</v>
      </c>
      <c r="D8" s="617" t="s">
        <v>2</v>
      </c>
      <c r="E8" s="619" t="s">
        <v>3</v>
      </c>
      <c r="F8" s="620"/>
      <c r="G8" s="576"/>
      <c r="H8" s="619" t="s">
        <v>6</v>
      </c>
      <c r="I8" s="620"/>
      <c r="J8" s="620"/>
      <c r="K8" s="576"/>
      <c r="L8" s="584" t="s">
        <v>15</v>
      </c>
      <c r="M8" s="622" t="s">
        <v>12</v>
      </c>
    </row>
    <row r="9" spans="1:13" ht="92.4" x14ac:dyDescent="0.25">
      <c r="A9" s="616"/>
      <c r="B9" s="618"/>
      <c r="C9" s="618"/>
      <c r="D9" s="618"/>
      <c r="E9" s="533" t="s">
        <v>4</v>
      </c>
      <c r="F9" s="533" t="s">
        <v>7</v>
      </c>
      <c r="G9" s="271" t="s">
        <v>5</v>
      </c>
      <c r="H9" s="533" t="s">
        <v>8</v>
      </c>
      <c r="I9" s="533" t="s">
        <v>9</v>
      </c>
      <c r="J9" s="272" t="s">
        <v>10</v>
      </c>
      <c r="K9" s="533" t="s">
        <v>11</v>
      </c>
      <c r="L9" s="621"/>
      <c r="M9" s="623"/>
    </row>
    <row r="10" spans="1:13" ht="15" x14ac:dyDescent="0.25">
      <c r="A10" s="255" t="s">
        <v>585</v>
      </c>
      <c r="B10" s="255">
        <v>2</v>
      </c>
      <c r="C10" s="255">
        <v>3</v>
      </c>
      <c r="D10" s="255">
        <v>4</v>
      </c>
      <c r="E10" s="255">
        <v>5</v>
      </c>
      <c r="F10" s="255">
        <v>6</v>
      </c>
      <c r="G10" s="259">
        <v>7</v>
      </c>
      <c r="H10" s="255">
        <v>8</v>
      </c>
      <c r="I10" s="255">
        <v>9</v>
      </c>
      <c r="J10" s="273">
        <v>10</v>
      </c>
      <c r="K10" s="255">
        <v>11</v>
      </c>
      <c r="L10" s="255">
        <v>12</v>
      </c>
      <c r="M10" s="255">
        <v>13</v>
      </c>
    </row>
    <row r="11" spans="1:13" ht="18" x14ac:dyDescent="0.25">
      <c r="A11" s="624" t="s">
        <v>62</v>
      </c>
      <c r="B11" s="625"/>
      <c r="C11" s="625"/>
      <c r="D11" s="625"/>
      <c r="E11" s="625"/>
      <c r="F11" s="625"/>
      <c r="G11" s="625"/>
      <c r="H11" s="625"/>
      <c r="I11" s="625"/>
      <c r="J11" s="625"/>
      <c r="K11" s="625"/>
      <c r="L11" s="625"/>
      <c r="M11" s="626"/>
    </row>
    <row r="12" spans="1:13" ht="82.8" x14ac:dyDescent="0.25">
      <c r="A12" s="255">
        <v>1</v>
      </c>
      <c r="B12" s="255">
        <v>1</v>
      </c>
      <c r="C12" s="255" t="s">
        <v>35</v>
      </c>
      <c r="D12" s="256">
        <v>43153</v>
      </c>
      <c r="E12" s="268" t="s">
        <v>36</v>
      </c>
      <c r="F12" s="255" t="s">
        <v>37</v>
      </c>
      <c r="G12" s="259" t="s">
        <v>38</v>
      </c>
      <c r="H12" s="255" t="s">
        <v>13</v>
      </c>
      <c r="I12" s="268" t="s">
        <v>39</v>
      </c>
      <c r="J12" s="261">
        <v>6660308</v>
      </c>
      <c r="K12" s="256">
        <v>43157</v>
      </c>
      <c r="L12" s="268" t="s">
        <v>40</v>
      </c>
      <c r="M12" s="255" t="s">
        <v>14</v>
      </c>
    </row>
    <row r="13" spans="1:13" ht="82.8" x14ac:dyDescent="0.25">
      <c r="A13" s="255">
        <v>2</v>
      </c>
      <c r="B13" s="305">
        <v>2</v>
      </c>
      <c r="C13" s="255" t="s">
        <v>264</v>
      </c>
      <c r="D13" s="256">
        <v>43153</v>
      </c>
      <c r="E13" s="268" t="s">
        <v>36</v>
      </c>
      <c r="F13" s="255" t="s">
        <v>37</v>
      </c>
      <c r="G13" s="259" t="s">
        <v>38</v>
      </c>
      <c r="H13" s="255" t="s">
        <v>13</v>
      </c>
      <c r="I13" s="268" t="s">
        <v>39</v>
      </c>
      <c r="J13" s="261">
        <v>3004994.3</v>
      </c>
      <c r="K13" s="256">
        <v>43179</v>
      </c>
      <c r="L13" s="268" t="s">
        <v>40</v>
      </c>
      <c r="M13" s="255" t="s">
        <v>14</v>
      </c>
    </row>
    <row r="14" spans="1:13" s="286" customFormat="1" ht="69" x14ac:dyDescent="0.25">
      <c r="A14" s="255">
        <v>3</v>
      </c>
      <c r="B14" s="308">
        <v>3</v>
      </c>
      <c r="C14" s="319" t="s">
        <v>290</v>
      </c>
      <c r="D14" s="256">
        <v>43186</v>
      </c>
      <c r="E14" s="262" t="s">
        <v>291</v>
      </c>
      <c r="F14" s="319" t="s">
        <v>292</v>
      </c>
      <c r="G14" s="259" t="s">
        <v>293</v>
      </c>
      <c r="H14" s="255" t="s">
        <v>13</v>
      </c>
      <c r="I14" s="268" t="s">
        <v>39</v>
      </c>
      <c r="J14" s="364">
        <v>5685906.5999999996</v>
      </c>
      <c r="K14" s="320">
        <v>43207</v>
      </c>
      <c r="L14" s="262" t="s">
        <v>16</v>
      </c>
      <c r="M14" s="319" t="s">
        <v>14</v>
      </c>
    </row>
    <row r="15" spans="1:13" ht="73.5" customHeight="1" x14ac:dyDescent="0.25">
      <c r="A15" s="324">
        <v>4</v>
      </c>
      <c r="B15" s="324">
        <v>4</v>
      </c>
      <c r="C15" s="319" t="s">
        <v>304</v>
      </c>
      <c r="D15" s="256">
        <v>43186</v>
      </c>
      <c r="E15" s="262" t="s">
        <v>305</v>
      </c>
      <c r="F15" s="319" t="s">
        <v>306</v>
      </c>
      <c r="G15" s="259" t="s">
        <v>307</v>
      </c>
      <c r="H15" s="255" t="s">
        <v>13</v>
      </c>
      <c r="I15" s="268" t="s">
        <v>39</v>
      </c>
      <c r="J15" s="364">
        <v>1000000</v>
      </c>
      <c r="K15" s="320">
        <v>43241</v>
      </c>
      <c r="L15" s="262" t="s">
        <v>16</v>
      </c>
      <c r="M15" s="319" t="s">
        <v>14</v>
      </c>
    </row>
    <row r="16" spans="1:13" ht="72.75" customHeight="1" x14ac:dyDescent="0.25">
      <c r="A16" s="324">
        <v>5</v>
      </c>
      <c r="B16" s="324">
        <v>5</v>
      </c>
      <c r="C16" s="319" t="s">
        <v>308</v>
      </c>
      <c r="D16" s="256">
        <v>43249</v>
      </c>
      <c r="E16" s="262" t="s">
        <v>309</v>
      </c>
      <c r="F16" s="319" t="s">
        <v>310</v>
      </c>
      <c r="G16" s="259" t="s">
        <v>311</v>
      </c>
      <c r="H16" s="255" t="s">
        <v>13</v>
      </c>
      <c r="I16" s="268" t="s">
        <v>39</v>
      </c>
      <c r="J16" s="364">
        <v>12349175.27</v>
      </c>
      <c r="K16" s="320">
        <v>43250</v>
      </c>
      <c r="L16" s="262" t="s">
        <v>16</v>
      </c>
      <c r="M16" s="319" t="s">
        <v>14</v>
      </c>
    </row>
    <row r="17" spans="1:20" ht="111.75" customHeight="1" x14ac:dyDescent="0.25">
      <c r="A17" s="324">
        <v>6</v>
      </c>
      <c r="B17" s="324">
        <v>6</v>
      </c>
      <c r="C17" s="319" t="s">
        <v>312</v>
      </c>
      <c r="D17" s="256">
        <v>43249</v>
      </c>
      <c r="E17" s="262" t="s">
        <v>309</v>
      </c>
      <c r="F17" s="319" t="s">
        <v>310</v>
      </c>
      <c r="G17" s="259" t="s">
        <v>311</v>
      </c>
      <c r="H17" s="255" t="s">
        <v>13</v>
      </c>
      <c r="I17" s="268" t="s">
        <v>39</v>
      </c>
      <c r="J17" s="364">
        <v>6718276.3499999996</v>
      </c>
      <c r="K17" s="320">
        <v>43250</v>
      </c>
      <c r="L17" s="262" t="s">
        <v>16</v>
      </c>
      <c r="M17" s="319" t="s">
        <v>14</v>
      </c>
    </row>
    <row r="18" spans="1:20" ht="94.5" customHeight="1" x14ac:dyDescent="0.25">
      <c r="A18" s="324">
        <v>7</v>
      </c>
      <c r="B18" s="324">
        <v>7</v>
      </c>
      <c r="C18" s="319" t="s">
        <v>313</v>
      </c>
      <c r="D18" s="256">
        <v>43249</v>
      </c>
      <c r="E18" s="262" t="s">
        <v>309</v>
      </c>
      <c r="F18" s="319" t="s">
        <v>310</v>
      </c>
      <c r="G18" s="259" t="s">
        <v>311</v>
      </c>
      <c r="H18" s="255" t="s">
        <v>13</v>
      </c>
      <c r="I18" s="268" t="s">
        <v>39</v>
      </c>
      <c r="J18" s="364">
        <v>7302993.3300000001</v>
      </c>
      <c r="K18" s="320">
        <v>43250</v>
      </c>
      <c r="L18" s="262" t="s">
        <v>16</v>
      </c>
      <c r="M18" s="319" t="s">
        <v>14</v>
      </c>
    </row>
    <row r="19" spans="1:20" ht="81.75" customHeight="1" x14ac:dyDescent="0.25">
      <c r="A19" s="324">
        <v>8</v>
      </c>
      <c r="B19" s="324">
        <v>8</v>
      </c>
      <c r="C19" s="319" t="s">
        <v>314</v>
      </c>
      <c r="D19" s="256">
        <v>43249</v>
      </c>
      <c r="E19" s="262" t="s">
        <v>315</v>
      </c>
      <c r="F19" s="319" t="s">
        <v>316</v>
      </c>
      <c r="G19" s="259" t="s">
        <v>317</v>
      </c>
      <c r="H19" s="255" t="s">
        <v>13</v>
      </c>
      <c r="I19" s="268" t="s">
        <v>39</v>
      </c>
      <c r="J19" s="364">
        <v>13370193.34</v>
      </c>
      <c r="K19" s="320">
        <v>43250</v>
      </c>
      <c r="L19" s="262" t="s">
        <v>318</v>
      </c>
      <c r="M19" s="319" t="s">
        <v>14</v>
      </c>
    </row>
    <row r="20" spans="1:20" ht="66" customHeight="1" x14ac:dyDescent="0.25">
      <c r="A20" s="324">
        <v>9</v>
      </c>
      <c r="B20" s="324">
        <v>9</v>
      </c>
      <c r="C20" s="319" t="s">
        <v>319</v>
      </c>
      <c r="D20" s="256">
        <v>43249</v>
      </c>
      <c r="E20" s="262" t="s">
        <v>315</v>
      </c>
      <c r="F20" s="319" t="s">
        <v>316</v>
      </c>
      <c r="G20" s="259" t="s">
        <v>317</v>
      </c>
      <c r="H20" s="255" t="s">
        <v>13</v>
      </c>
      <c r="I20" s="268" t="s">
        <v>39</v>
      </c>
      <c r="J20" s="364">
        <v>12015647.91</v>
      </c>
      <c r="K20" s="320">
        <v>43250</v>
      </c>
      <c r="L20" s="262" t="s">
        <v>318</v>
      </c>
      <c r="M20" s="319" t="s">
        <v>14</v>
      </c>
    </row>
    <row r="21" spans="1:20" ht="78" customHeight="1" x14ac:dyDescent="0.25">
      <c r="A21" s="324">
        <v>10</v>
      </c>
      <c r="B21" s="324">
        <v>10</v>
      </c>
      <c r="C21" s="319" t="s">
        <v>320</v>
      </c>
      <c r="D21" s="256">
        <v>43249</v>
      </c>
      <c r="E21" s="262" t="s">
        <v>321</v>
      </c>
      <c r="F21" s="319" t="s">
        <v>322</v>
      </c>
      <c r="G21" s="259" t="s">
        <v>323</v>
      </c>
      <c r="H21" s="255" t="s">
        <v>13</v>
      </c>
      <c r="I21" s="268" t="s">
        <v>39</v>
      </c>
      <c r="J21" s="364">
        <v>15700758.34</v>
      </c>
      <c r="K21" s="320">
        <v>43250</v>
      </c>
      <c r="L21" s="262" t="s">
        <v>318</v>
      </c>
      <c r="M21" s="319" t="s">
        <v>14</v>
      </c>
    </row>
    <row r="22" spans="1:20" ht="80.25" customHeight="1" x14ac:dyDescent="0.25">
      <c r="A22" s="324">
        <v>11</v>
      </c>
      <c r="B22" s="324">
        <v>11</v>
      </c>
      <c r="C22" s="319" t="s">
        <v>324</v>
      </c>
      <c r="D22" s="256">
        <v>43249</v>
      </c>
      <c r="E22" s="262" t="s">
        <v>325</v>
      </c>
      <c r="F22" s="319" t="s">
        <v>326</v>
      </c>
      <c r="G22" s="259" t="s">
        <v>327</v>
      </c>
      <c r="H22" s="255" t="s">
        <v>13</v>
      </c>
      <c r="I22" s="268" t="s">
        <v>39</v>
      </c>
      <c r="J22" s="364">
        <v>14499009.289999999</v>
      </c>
      <c r="K22" s="320">
        <v>43250</v>
      </c>
      <c r="L22" s="262" t="s">
        <v>318</v>
      </c>
      <c r="M22" s="319" t="s">
        <v>14</v>
      </c>
    </row>
    <row r="23" spans="1:20" ht="69" x14ac:dyDescent="0.25">
      <c r="A23" s="324">
        <v>12</v>
      </c>
      <c r="B23" s="324">
        <v>12</v>
      </c>
      <c r="C23" s="319" t="s">
        <v>328</v>
      </c>
      <c r="D23" s="256">
        <v>43249</v>
      </c>
      <c r="E23" s="262" t="s">
        <v>325</v>
      </c>
      <c r="F23" s="319" t="s">
        <v>326</v>
      </c>
      <c r="G23" s="259" t="s">
        <v>327</v>
      </c>
      <c r="H23" s="255" t="s">
        <v>13</v>
      </c>
      <c r="I23" s="268" t="s">
        <v>39</v>
      </c>
      <c r="J23" s="364">
        <v>11361729.84</v>
      </c>
      <c r="K23" s="320">
        <v>43250</v>
      </c>
      <c r="L23" s="262" t="s">
        <v>318</v>
      </c>
      <c r="M23" s="319" t="s">
        <v>14</v>
      </c>
    </row>
    <row r="24" spans="1:20" ht="74.25" customHeight="1" x14ac:dyDescent="0.25">
      <c r="A24" s="324">
        <v>13</v>
      </c>
      <c r="B24" s="324">
        <v>13</v>
      </c>
      <c r="C24" s="319" t="s">
        <v>329</v>
      </c>
      <c r="D24" s="256">
        <v>43249</v>
      </c>
      <c r="E24" s="262" t="s">
        <v>330</v>
      </c>
      <c r="F24" s="319" t="s">
        <v>331</v>
      </c>
      <c r="G24" s="259" t="s">
        <v>332</v>
      </c>
      <c r="H24" s="255" t="s">
        <v>13</v>
      </c>
      <c r="I24" s="268" t="s">
        <v>39</v>
      </c>
      <c r="J24" s="364">
        <v>17636527.609999999</v>
      </c>
      <c r="K24" s="320">
        <v>43250</v>
      </c>
      <c r="L24" s="262" t="s">
        <v>318</v>
      </c>
      <c r="M24" s="319" t="s">
        <v>14</v>
      </c>
    </row>
    <row r="25" spans="1:20" ht="87" customHeight="1" x14ac:dyDescent="0.25">
      <c r="A25" s="532">
        <v>14</v>
      </c>
      <c r="B25" s="532">
        <v>14</v>
      </c>
      <c r="C25" s="319" t="s">
        <v>333</v>
      </c>
      <c r="D25" s="256">
        <v>43249</v>
      </c>
      <c r="E25" s="262" t="s">
        <v>330</v>
      </c>
      <c r="F25" s="319" t="s">
        <v>331</v>
      </c>
      <c r="G25" s="259" t="s">
        <v>332</v>
      </c>
      <c r="H25" s="255" t="s">
        <v>13</v>
      </c>
      <c r="I25" s="268" t="s">
        <v>39</v>
      </c>
      <c r="J25" s="364">
        <v>8057753.1799999997</v>
      </c>
      <c r="K25" s="320">
        <v>43250</v>
      </c>
      <c r="L25" s="262" t="s">
        <v>318</v>
      </c>
      <c r="M25" s="319" t="s">
        <v>14</v>
      </c>
    </row>
    <row r="26" spans="1:20" ht="56.4" customHeight="1" x14ac:dyDescent="0.25">
      <c r="A26" s="532">
        <v>15</v>
      </c>
      <c r="B26" s="359">
        <v>15</v>
      </c>
      <c r="C26" s="360" t="s">
        <v>498</v>
      </c>
      <c r="D26" s="387">
        <v>43279</v>
      </c>
      <c r="E26" s="362" t="s">
        <v>424</v>
      </c>
      <c r="F26" s="360" t="s">
        <v>499</v>
      </c>
      <c r="G26" s="379" t="s">
        <v>480</v>
      </c>
      <c r="H26" s="383" t="s">
        <v>13</v>
      </c>
      <c r="I26" s="385" t="s">
        <v>39</v>
      </c>
      <c r="J26" s="365">
        <v>15612220</v>
      </c>
      <c r="K26" s="361">
        <v>43283</v>
      </c>
      <c r="L26" s="362" t="s">
        <v>318</v>
      </c>
      <c r="M26" s="360" t="s">
        <v>14</v>
      </c>
      <c r="T26" s="267"/>
    </row>
    <row r="27" spans="1:20" x14ac:dyDescent="0.25">
      <c r="A27" s="534">
        <v>15</v>
      </c>
      <c r="B27" s="567" t="s">
        <v>18</v>
      </c>
      <c r="C27" s="568"/>
      <c r="D27" s="568"/>
      <c r="E27" s="568"/>
      <c r="F27" s="568"/>
      <c r="G27" s="568"/>
      <c r="H27" s="568"/>
      <c r="I27" s="569"/>
      <c r="J27" s="338">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55">
        <v>1</v>
      </c>
      <c r="B29" s="255">
        <v>16</v>
      </c>
      <c r="C29" s="255" t="s">
        <v>22</v>
      </c>
      <c r="D29" s="256">
        <v>43109</v>
      </c>
      <c r="E29" s="255" t="s">
        <v>23</v>
      </c>
      <c r="F29" s="255"/>
      <c r="G29" s="339" t="s">
        <v>24</v>
      </c>
      <c r="H29" s="248" t="s">
        <v>25</v>
      </c>
      <c r="I29" s="249" t="s">
        <v>26</v>
      </c>
      <c r="J29" s="250" t="s">
        <v>27</v>
      </c>
      <c r="K29" s="250" t="s">
        <v>28</v>
      </c>
      <c r="L29" s="250" t="s">
        <v>16</v>
      </c>
      <c r="M29" s="255" t="s">
        <v>14</v>
      </c>
    </row>
    <row r="30" spans="1:20" ht="77.25" customHeight="1" x14ac:dyDescent="0.25">
      <c r="A30" s="255">
        <v>2</v>
      </c>
      <c r="B30" s="305">
        <f>B29+1</f>
        <v>17</v>
      </c>
      <c r="C30" s="314" t="s">
        <v>273</v>
      </c>
      <c r="D30" s="314" t="s">
        <v>274</v>
      </c>
      <c r="E30" s="314" t="s">
        <v>275</v>
      </c>
      <c r="F30" s="309"/>
      <c r="G30" s="340">
        <v>411123915</v>
      </c>
      <c r="H30" s="248" t="s">
        <v>25</v>
      </c>
      <c r="I30" s="307" t="s">
        <v>277</v>
      </c>
      <c r="J30" s="314" t="s">
        <v>278</v>
      </c>
      <c r="K30" s="314" t="s">
        <v>279</v>
      </c>
      <c r="L30" s="310" t="s">
        <v>16</v>
      </c>
      <c r="M30" s="308" t="s">
        <v>14</v>
      </c>
    </row>
    <row r="31" spans="1:20" ht="92.25" customHeight="1" x14ac:dyDescent="0.25">
      <c r="A31" s="255">
        <v>3</v>
      </c>
      <c r="B31" s="305">
        <f>B30+1</f>
        <v>18</v>
      </c>
      <c r="C31" s="314" t="s">
        <v>280</v>
      </c>
      <c r="D31" s="311" t="s">
        <v>274</v>
      </c>
      <c r="E31" s="312" t="s">
        <v>281</v>
      </c>
      <c r="F31" s="309"/>
      <c r="G31" s="340">
        <v>40802022798</v>
      </c>
      <c r="H31" s="248" t="s">
        <v>25</v>
      </c>
      <c r="I31" s="307" t="s">
        <v>277</v>
      </c>
      <c r="J31" s="313" t="s">
        <v>283</v>
      </c>
      <c r="K31" s="313" t="s">
        <v>284</v>
      </c>
      <c r="L31" s="310" t="s">
        <v>16</v>
      </c>
      <c r="M31" s="308" t="s">
        <v>14</v>
      </c>
    </row>
    <row r="32" spans="1:20" ht="127.5" customHeight="1" x14ac:dyDescent="0.25">
      <c r="A32" s="255">
        <v>4</v>
      </c>
      <c r="B32" s="305">
        <f>B31+1</f>
        <v>19</v>
      </c>
      <c r="C32" s="314" t="s">
        <v>285</v>
      </c>
      <c r="D32" s="314" t="s">
        <v>286</v>
      </c>
      <c r="E32" s="314" t="s">
        <v>287</v>
      </c>
      <c r="F32" s="315"/>
      <c r="G32" s="341">
        <v>227200073021</v>
      </c>
      <c r="H32" s="248" t="s">
        <v>25</v>
      </c>
      <c r="I32" s="307" t="s">
        <v>277</v>
      </c>
      <c r="J32" s="316" t="s">
        <v>288</v>
      </c>
      <c r="K32" s="314" t="s">
        <v>289</v>
      </c>
      <c r="L32" s="310" t="s">
        <v>16</v>
      </c>
      <c r="M32" s="308" t="s">
        <v>14</v>
      </c>
    </row>
    <row r="33" spans="1:13" ht="131.25" customHeight="1" x14ac:dyDescent="0.25">
      <c r="A33" s="255">
        <v>5</v>
      </c>
      <c r="B33" s="305">
        <f>B32+1</f>
        <v>20</v>
      </c>
      <c r="C33" s="325" t="s">
        <v>415</v>
      </c>
      <c r="D33" s="343">
        <v>43284</v>
      </c>
      <c r="E33" s="248" t="s">
        <v>416</v>
      </c>
      <c r="F33" s="342"/>
      <c r="G33" s="344" t="s">
        <v>417</v>
      </c>
      <c r="H33" s="345" t="s">
        <v>13</v>
      </c>
      <c r="I33" s="268" t="s">
        <v>418</v>
      </c>
      <c r="J33" s="249">
        <v>209526</v>
      </c>
      <c r="K33" s="250" t="s">
        <v>419</v>
      </c>
      <c r="L33" s="346" t="s">
        <v>16</v>
      </c>
      <c r="M33" s="255" t="s">
        <v>14</v>
      </c>
    </row>
    <row r="34" spans="1:13" ht="110.4" x14ac:dyDescent="0.25">
      <c r="A34" s="532">
        <v>6</v>
      </c>
      <c r="B34" s="305">
        <f>B33+1</f>
        <v>21</v>
      </c>
      <c r="C34" s="325" t="s">
        <v>420</v>
      </c>
      <c r="D34" s="343">
        <v>43284</v>
      </c>
      <c r="E34" s="248" t="s">
        <v>421</v>
      </c>
      <c r="F34" s="255"/>
      <c r="G34" s="344" t="s">
        <v>422</v>
      </c>
      <c r="H34" s="345" t="s">
        <v>13</v>
      </c>
      <c r="I34" s="268" t="s">
        <v>418</v>
      </c>
      <c r="J34" s="249">
        <v>325474</v>
      </c>
      <c r="K34" s="250" t="s">
        <v>419</v>
      </c>
      <c r="L34" s="346" t="s">
        <v>16</v>
      </c>
      <c r="M34" s="255" t="s">
        <v>14</v>
      </c>
    </row>
    <row r="35" spans="1:13" ht="41.4" x14ac:dyDescent="0.25">
      <c r="A35" s="255">
        <v>7</v>
      </c>
      <c r="B35" s="405">
        <v>22</v>
      </c>
      <c r="C35" s="404" t="s">
        <v>22</v>
      </c>
      <c r="D35" s="406">
        <v>43109</v>
      </c>
      <c r="E35" s="407" t="s">
        <v>23</v>
      </c>
      <c r="F35" s="408"/>
      <c r="G35" s="408" t="s">
        <v>24</v>
      </c>
      <c r="H35" s="407" t="s">
        <v>25</v>
      </c>
      <c r="I35" s="409" t="s">
        <v>26</v>
      </c>
      <c r="J35" s="410" t="s">
        <v>932</v>
      </c>
      <c r="K35" s="410" t="s">
        <v>28</v>
      </c>
      <c r="L35" s="411" t="s">
        <v>16</v>
      </c>
      <c r="M35" s="255" t="s">
        <v>14</v>
      </c>
    </row>
    <row r="36" spans="1:13" ht="69" x14ac:dyDescent="0.25">
      <c r="A36" s="532">
        <v>8</v>
      </c>
      <c r="B36" s="405">
        <v>23</v>
      </c>
      <c r="C36" s="404" t="s">
        <v>273</v>
      </c>
      <c r="D36" s="406" t="s">
        <v>274</v>
      </c>
      <c r="E36" s="407" t="s">
        <v>275</v>
      </c>
      <c r="F36" s="408"/>
      <c r="G36" s="408" t="s">
        <v>276</v>
      </c>
      <c r="H36" s="407" t="s">
        <v>25</v>
      </c>
      <c r="I36" s="409" t="s">
        <v>933</v>
      </c>
      <c r="J36" s="410" t="s">
        <v>278</v>
      </c>
      <c r="K36" s="410" t="s">
        <v>279</v>
      </c>
      <c r="L36" s="411" t="s">
        <v>16</v>
      </c>
      <c r="M36" s="255" t="s">
        <v>14</v>
      </c>
    </row>
    <row r="37" spans="1:13" ht="55.2" x14ac:dyDescent="0.25">
      <c r="A37" s="255">
        <v>9</v>
      </c>
      <c r="B37" s="405">
        <v>24</v>
      </c>
      <c r="C37" s="404" t="s">
        <v>285</v>
      </c>
      <c r="D37" s="406" t="s">
        <v>274</v>
      </c>
      <c r="E37" s="407" t="s">
        <v>281</v>
      </c>
      <c r="F37" s="408"/>
      <c r="G37" s="408" t="s">
        <v>282</v>
      </c>
      <c r="H37" s="407" t="s">
        <v>25</v>
      </c>
      <c r="I37" s="409" t="s">
        <v>933</v>
      </c>
      <c r="J37" s="410" t="s">
        <v>283</v>
      </c>
      <c r="K37" s="410" t="s">
        <v>284</v>
      </c>
      <c r="L37" s="411" t="s">
        <v>16</v>
      </c>
      <c r="M37" s="255" t="s">
        <v>14</v>
      </c>
    </row>
    <row r="38" spans="1:13" ht="48" customHeight="1" x14ac:dyDescent="0.25">
      <c r="A38" s="532">
        <v>10</v>
      </c>
      <c r="B38" s="405">
        <v>25</v>
      </c>
      <c r="C38" s="404" t="s">
        <v>280</v>
      </c>
      <c r="D38" s="406" t="s">
        <v>286</v>
      </c>
      <c r="E38" s="407" t="s">
        <v>287</v>
      </c>
      <c r="F38" s="408"/>
      <c r="G38" s="408" t="s">
        <v>298</v>
      </c>
      <c r="H38" s="407" t="s">
        <v>934</v>
      </c>
      <c r="I38" s="407" t="s">
        <v>933</v>
      </c>
      <c r="J38" s="410" t="s">
        <v>288</v>
      </c>
      <c r="K38" s="410" t="s">
        <v>289</v>
      </c>
      <c r="L38" s="411" t="s">
        <v>16</v>
      </c>
      <c r="M38" s="255" t="s">
        <v>14</v>
      </c>
    </row>
    <row r="39" spans="1:13" ht="53.4" customHeight="1" x14ac:dyDescent="0.25">
      <c r="A39" s="255">
        <v>11</v>
      </c>
      <c r="B39" s="405">
        <v>26</v>
      </c>
      <c r="C39" s="404" t="s">
        <v>415</v>
      </c>
      <c r="D39" s="406">
        <v>43284</v>
      </c>
      <c r="E39" s="407" t="s">
        <v>416</v>
      </c>
      <c r="F39" s="408"/>
      <c r="G39" s="408" t="s">
        <v>417</v>
      </c>
      <c r="H39" s="412" t="s">
        <v>13</v>
      </c>
      <c r="I39" s="413" t="s">
        <v>418</v>
      </c>
      <c r="J39" s="409">
        <v>209526</v>
      </c>
      <c r="K39" s="410" t="s">
        <v>419</v>
      </c>
      <c r="L39" s="411" t="s">
        <v>16</v>
      </c>
      <c r="M39" s="255" t="s">
        <v>14</v>
      </c>
    </row>
    <row r="40" spans="1:13" ht="61.2" customHeight="1" x14ac:dyDescent="0.25">
      <c r="A40" s="255">
        <v>12</v>
      </c>
      <c r="B40" s="405">
        <v>27</v>
      </c>
      <c r="C40" s="404" t="s">
        <v>420</v>
      </c>
      <c r="D40" s="406">
        <v>43284</v>
      </c>
      <c r="E40" s="407" t="s">
        <v>421</v>
      </c>
      <c r="F40" s="408"/>
      <c r="G40" s="408" t="s">
        <v>422</v>
      </c>
      <c r="H40" s="412" t="s">
        <v>13</v>
      </c>
      <c r="I40" s="413" t="s">
        <v>418</v>
      </c>
      <c r="J40" s="409">
        <v>325474</v>
      </c>
      <c r="K40" s="410" t="s">
        <v>419</v>
      </c>
      <c r="L40" s="411" t="s">
        <v>16</v>
      </c>
      <c r="M40" s="255" t="s">
        <v>14</v>
      </c>
    </row>
    <row r="41" spans="1:13" ht="51.6" customHeight="1" x14ac:dyDescent="0.25">
      <c r="A41" s="255">
        <v>13</v>
      </c>
      <c r="B41" s="405">
        <v>28</v>
      </c>
      <c r="C41" s="404" t="s">
        <v>935</v>
      </c>
      <c r="D41" s="406">
        <v>43367</v>
      </c>
      <c r="E41" s="413" t="s">
        <v>936</v>
      </c>
      <c r="F41" s="408"/>
      <c r="G41" s="408" t="s">
        <v>937</v>
      </c>
      <c r="H41" s="407" t="s">
        <v>934</v>
      </c>
      <c r="I41" s="404" t="s">
        <v>938</v>
      </c>
      <c r="J41" s="410" t="s">
        <v>939</v>
      </c>
      <c r="K41" s="410" t="s">
        <v>940</v>
      </c>
      <c r="L41" s="411" t="s">
        <v>16</v>
      </c>
      <c r="M41" s="255" t="s">
        <v>14</v>
      </c>
    </row>
    <row r="42" spans="1:13" ht="18" customHeight="1" x14ac:dyDescent="0.25">
      <c r="A42" s="534"/>
      <c r="B42" s="567" t="s">
        <v>18</v>
      </c>
      <c r="C42" s="568"/>
      <c r="D42" s="568"/>
      <c r="E42" s="568"/>
      <c r="F42" s="568"/>
      <c r="G42" s="568"/>
      <c r="H42" s="568"/>
      <c r="I42" s="569"/>
      <c r="J42" s="258">
        <f>J33+J34+J39+J40</f>
        <v>1070000</v>
      </c>
      <c r="K42" s="571"/>
      <c r="L42" s="572"/>
      <c r="M42" s="573"/>
    </row>
    <row r="43" spans="1:13" ht="35.25" customHeight="1" x14ac:dyDescent="0.25">
      <c r="A43" s="599" t="s">
        <v>42</v>
      </c>
      <c r="B43" s="607"/>
      <c r="C43" s="607"/>
      <c r="D43" s="607"/>
      <c r="E43" s="607"/>
      <c r="F43" s="607"/>
      <c r="G43" s="607"/>
      <c r="H43" s="607"/>
      <c r="I43" s="607"/>
      <c r="J43" s="607"/>
      <c r="K43" s="607"/>
      <c r="L43" s="607"/>
      <c r="M43" s="608"/>
    </row>
    <row r="44" spans="1:13" ht="55.2" x14ac:dyDescent="0.25">
      <c r="A44" s="264">
        <v>1</v>
      </c>
      <c r="B44" s="306">
        <v>22</v>
      </c>
      <c r="C44" s="265" t="s">
        <v>43</v>
      </c>
      <c r="D44" s="265" t="s">
        <v>44</v>
      </c>
      <c r="E44" s="265" t="s">
        <v>45</v>
      </c>
      <c r="F44" s="265" t="s">
        <v>46</v>
      </c>
      <c r="G44" s="265">
        <v>40500022336</v>
      </c>
      <c r="H44" s="265" t="s">
        <v>47</v>
      </c>
      <c r="I44" s="265" t="s">
        <v>48</v>
      </c>
      <c r="J44" s="317">
        <v>400000</v>
      </c>
      <c r="K44" s="265" t="s">
        <v>49</v>
      </c>
      <c r="L44" s="265" t="s">
        <v>50</v>
      </c>
      <c r="M44" s="265" t="s">
        <v>51</v>
      </c>
    </row>
    <row r="45" spans="1:13" ht="58.5" customHeight="1" x14ac:dyDescent="0.25">
      <c r="A45" s="264">
        <v>2</v>
      </c>
      <c r="B45" s="306">
        <v>23</v>
      </c>
      <c r="C45" s="265" t="s">
        <v>265</v>
      </c>
      <c r="D45" s="265" t="s">
        <v>266</v>
      </c>
      <c r="E45" s="265" t="s">
        <v>267</v>
      </c>
      <c r="F45" s="265" t="s">
        <v>268</v>
      </c>
      <c r="G45" s="318">
        <v>550717725655</v>
      </c>
      <c r="H45" s="265" t="s">
        <v>47</v>
      </c>
      <c r="I45" s="265" t="s">
        <v>48</v>
      </c>
      <c r="J45" s="317">
        <v>110000</v>
      </c>
      <c r="K45" s="265" t="s">
        <v>49</v>
      </c>
      <c r="L45" s="265" t="s">
        <v>269</v>
      </c>
      <c r="M45" s="265" t="s">
        <v>51</v>
      </c>
    </row>
    <row r="46" spans="1:13" ht="41.4" x14ac:dyDescent="0.25">
      <c r="A46" s="264">
        <v>3</v>
      </c>
      <c r="B46" s="306">
        <v>24</v>
      </c>
      <c r="C46" s="265" t="s">
        <v>270</v>
      </c>
      <c r="D46" s="265" t="s">
        <v>266</v>
      </c>
      <c r="E46" s="265" t="s">
        <v>271</v>
      </c>
      <c r="F46" s="265" t="s">
        <v>272</v>
      </c>
      <c r="G46" s="265">
        <v>41106956107</v>
      </c>
      <c r="H46" s="265" t="s">
        <v>47</v>
      </c>
      <c r="I46" s="265" t="s">
        <v>48</v>
      </c>
      <c r="J46" s="317">
        <v>400000</v>
      </c>
      <c r="K46" s="265" t="s">
        <v>49</v>
      </c>
      <c r="L46" s="265" t="s">
        <v>269</v>
      </c>
      <c r="M46" s="265" t="s">
        <v>51</v>
      </c>
    </row>
    <row r="47" spans="1:13" ht="41.4" x14ac:dyDescent="0.25">
      <c r="A47" s="264">
        <v>4</v>
      </c>
      <c r="B47" s="306">
        <v>25</v>
      </c>
      <c r="C47" s="268" t="s">
        <v>294</v>
      </c>
      <c r="D47" s="268" t="s">
        <v>295</v>
      </c>
      <c r="E47" s="268" t="s">
        <v>296</v>
      </c>
      <c r="F47" s="268" t="s">
        <v>297</v>
      </c>
      <c r="G47" s="442">
        <v>316040000052421</v>
      </c>
      <c r="H47" s="268" t="s">
        <v>47</v>
      </c>
      <c r="I47" s="268" t="s">
        <v>48</v>
      </c>
      <c r="J47" s="443">
        <v>300000</v>
      </c>
      <c r="K47" s="268" t="s">
        <v>49</v>
      </c>
      <c r="L47" s="268" t="s">
        <v>50</v>
      </c>
      <c r="M47" s="268" t="s">
        <v>51</v>
      </c>
    </row>
    <row r="48" spans="1:13" ht="41.4" x14ac:dyDescent="0.25">
      <c r="A48" s="264">
        <v>5</v>
      </c>
      <c r="B48" s="306">
        <v>26</v>
      </c>
      <c r="C48" s="39" t="s">
        <v>927</v>
      </c>
      <c r="D48" s="39" t="s">
        <v>928</v>
      </c>
      <c r="E48" s="39" t="s">
        <v>929</v>
      </c>
      <c r="F48" s="39" t="s">
        <v>930</v>
      </c>
      <c r="G48" s="444">
        <v>40500224163</v>
      </c>
      <c r="H48" s="39" t="s">
        <v>47</v>
      </c>
      <c r="I48" s="39" t="s">
        <v>48</v>
      </c>
      <c r="J48" s="445">
        <v>150000</v>
      </c>
      <c r="K48" s="39" t="s">
        <v>49</v>
      </c>
      <c r="L48" s="39" t="s">
        <v>931</v>
      </c>
      <c r="M48" s="39" t="s">
        <v>51</v>
      </c>
    </row>
    <row r="49" spans="1:13" ht="41.4" x14ac:dyDescent="0.25">
      <c r="A49" s="264">
        <v>6</v>
      </c>
      <c r="B49" s="306">
        <v>27</v>
      </c>
      <c r="C49" s="39" t="s">
        <v>1202</v>
      </c>
      <c r="D49" s="39" t="s">
        <v>1203</v>
      </c>
      <c r="E49" s="39" t="s">
        <v>1204</v>
      </c>
      <c r="F49" s="39" t="s">
        <v>1205</v>
      </c>
      <c r="G49" s="444">
        <v>41106292939</v>
      </c>
      <c r="H49" s="39" t="s">
        <v>47</v>
      </c>
      <c r="I49" s="39" t="s">
        <v>48</v>
      </c>
      <c r="J49" s="445">
        <v>300000</v>
      </c>
      <c r="K49" s="39" t="s">
        <v>49</v>
      </c>
      <c r="L49" s="265" t="s">
        <v>269</v>
      </c>
      <c r="M49" s="39" t="s">
        <v>51</v>
      </c>
    </row>
    <row r="50" spans="1:13" ht="55.2" x14ac:dyDescent="0.25">
      <c r="A50" s="264">
        <v>7</v>
      </c>
      <c r="B50" s="306">
        <v>28</v>
      </c>
      <c r="C50" s="39" t="s">
        <v>1206</v>
      </c>
      <c r="D50" s="39" t="s">
        <v>1207</v>
      </c>
      <c r="E50" s="39" t="s">
        <v>1208</v>
      </c>
      <c r="F50" s="39" t="s">
        <v>1209</v>
      </c>
      <c r="G50" s="444">
        <v>40500624651</v>
      </c>
      <c r="H50" s="39" t="s">
        <v>47</v>
      </c>
      <c r="I50" s="39" t="s">
        <v>48</v>
      </c>
      <c r="J50" s="445">
        <v>300000</v>
      </c>
      <c r="K50" s="39" t="s">
        <v>49</v>
      </c>
      <c r="L50" s="265" t="s">
        <v>269</v>
      </c>
      <c r="M50" s="39" t="s">
        <v>51</v>
      </c>
    </row>
    <row r="51" spans="1:13" ht="55.2" x14ac:dyDescent="0.25">
      <c r="A51" s="264">
        <v>8</v>
      </c>
      <c r="B51" s="306">
        <v>29</v>
      </c>
      <c r="C51" s="39" t="s">
        <v>1210</v>
      </c>
      <c r="D51" s="39" t="s">
        <v>1207</v>
      </c>
      <c r="E51" s="39" t="s">
        <v>1211</v>
      </c>
      <c r="F51" s="39" t="s">
        <v>1212</v>
      </c>
      <c r="G51" s="444">
        <v>40500119828</v>
      </c>
      <c r="H51" s="39" t="s">
        <v>47</v>
      </c>
      <c r="I51" s="39" t="s">
        <v>48</v>
      </c>
      <c r="J51" s="445">
        <v>70000</v>
      </c>
      <c r="K51" s="39" t="s">
        <v>49</v>
      </c>
      <c r="L51" s="265" t="s">
        <v>269</v>
      </c>
      <c r="M51" s="39" t="s">
        <v>51</v>
      </c>
    </row>
    <row r="52" spans="1:13" ht="41.4" x14ac:dyDescent="0.25">
      <c r="A52" s="264">
        <v>9</v>
      </c>
      <c r="B52" s="306">
        <v>30</v>
      </c>
      <c r="C52" s="39" t="s">
        <v>1213</v>
      </c>
      <c r="D52" s="39" t="s">
        <v>1214</v>
      </c>
      <c r="E52" s="39" t="s">
        <v>1215</v>
      </c>
      <c r="F52" s="39" t="s">
        <v>1216</v>
      </c>
      <c r="G52" s="444">
        <v>550717725655</v>
      </c>
      <c r="H52" s="39" t="s">
        <v>47</v>
      </c>
      <c r="I52" s="39" t="s">
        <v>48</v>
      </c>
      <c r="J52" s="445">
        <v>250000</v>
      </c>
      <c r="K52" s="39" t="s">
        <v>49</v>
      </c>
      <c r="L52" s="265" t="s">
        <v>269</v>
      </c>
      <c r="M52" s="39" t="s">
        <v>51</v>
      </c>
    </row>
    <row r="53" spans="1:13" x14ac:dyDescent="0.25">
      <c r="A53" s="263"/>
      <c r="B53" s="567" t="s">
        <v>18</v>
      </c>
      <c r="C53" s="568"/>
      <c r="D53" s="568"/>
      <c r="E53" s="568"/>
      <c r="F53" s="568"/>
      <c r="G53" s="568"/>
      <c r="H53" s="568"/>
      <c r="I53" s="569"/>
      <c r="J53" s="337">
        <f>SUM(J44:J52)</f>
        <v>2280000</v>
      </c>
      <c r="K53" s="596"/>
      <c r="L53" s="597"/>
      <c r="M53" s="598"/>
    </row>
    <row r="54" spans="1:13" ht="48.75" customHeight="1" x14ac:dyDescent="0.25">
      <c r="A54" s="586" t="s">
        <v>29</v>
      </c>
      <c r="B54" s="609"/>
      <c r="C54" s="609"/>
      <c r="D54" s="609"/>
      <c r="E54" s="609"/>
      <c r="F54" s="609"/>
      <c r="G54" s="609"/>
      <c r="H54" s="609"/>
      <c r="I54" s="609"/>
      <c r="J54" s="609"/>
      <c r="K54" s="609"/>
      <c r="L54" s="609"/>
      <c r="M54" s="610"/>
    </row>
    <row r="55" spans="1:13" ht="27.6" x14ac:dyDescent="0.25">
      <c r="A55" s="255">
        <v>1</v>
      </c>
      <c r="B55" s="255">
        <v>31</v>
      </c>
      <c r="C55" s="255" t="s">
        <v>30</v>
      </c>
      <c r="D55" s="256">
        <v>43088</v>
      </c>
      <c r="E55" s="255" t="s">
        <v>31</v>
      </c>
      <c r="F55" s="255"/>
      <c r="G55" s="259" t="s">
        <v>32</v>
      </c>
      <c r="H55" s="255" t="s">
        <v>13</v>
      </c>
      <c r="I55" s="255"/>
      <c r="J55" s="261">
        <v>150000</v>
      </c>
      <c r="K55" s="255" t="s">
        <v>33</v>
      </c>
      <c r="L55" s="250" t="s">
        <v>16</v>
      </c>
      <c r="M55" s="255" t="s">
        <v>14</v>
      </c>
    </row>
    <row r="56" spans="1:13" ht="57.6" x14ac:dyDescent="0.25">
      <c r="A56" s="255">
        <v>2</v>
      </c>
      <c r="B56" s="305">
        <v>32</v>
      </c>
      <c r="C56" s="324" t="s">
        <v>594</v>
      </c>
      <c r="D56" s="543">
        <v>43333</v>
      </c>
      <c r="E56" s="545" t="s">
        <v>595</v>
      </c>
      <c r="F56" s="541" t="s">
        <v>596</v>
      </c>
      <c r="G56" s="544" t="s">
        <v>597</v>
      </c>
      <c r="H56" s="541" t="s">
        <v>25</v>
      </c>
      <c r="I56" s="545" t="s">
        <v>598</v>
      </c>
      <c r="J56" s="542" t="s">
        <v>599</v>
      </c>
      <c r="K56" s="541" t="s">
        <v>600</v>
      </c>
      <c r="L56" s="546" t="s">
        <v>16</v>
      </c>
      <c r="M56" s="255"/>
    </row>
    <row r="57" spans="1:13" ht="57.6" x14ac:dyDescent="0.25">
      <c r="A57" s="255">
        <v>3</v>
      </c>
      <c r="B57" s="305">
        <v>33</v>
      </c>
      <c r="C57" s="541" t="s">
        <v>941</v>
      </c>
      <c r="D57" s="543">
        <v>43333</v>
      </c>
      <c r="E57" s="545" t="s">
        <v>595</v>
      </c>
      <c r="F57" s="541" t="s">
        <v>596</v>
      </c>
      <c r="G57" s="544" t="s">
        <v>597</v>
      </c>
      <c r="H57" s="541" t="s">
        <v>25</v>
      </c>
      <c r="I57" s="545" t="s">
        <v>598</v>
      </c>
      <c r="J57" s="542" t="s">
        <v>599</v>
      </c>
      <c r="K57" s="541" t="s">
        <v>600</v>
      </c>
      <c r="L57" s="546" t="s">
        <v>16</v>
      </c>
      <c r="M57" s="255"/>
    </row>
    <row r="58" spans="1:13" ht="57.6" x14ac:dyDescent="0.25">
      <c r="A58" s="255">
        <v>4</v>
      </c>
      <c r="B58" s="305">
        <v>34</v>
      </c>
      <c r="C58" s="541" t="s">
        <v>1884</v>
      </c>
      <c r="D58" s="543">
        <v>43448</v>
      </c>
      <c r="E58" s="545" t="s">
        <v>1885</v>
      </c>
      <c r="F58" s="541" t="s">
        <v>1886</v>
      </c>
      <c r="G58" s="544" t="s">
        <v>1887</v>
      </c>
      <c r="H58" s="541" t="s">
        <v>25</v>
      </c>
      <c r="I58" s="545" t="s">
        <v>598</v>
      </c>
      <c r="J58" s="542" t="s">
        <v>1888</v>
      </c>
      <c r="K58" s="541" t="s">
        <v>1889</v>
      </c>
      <c r="L58" s="546" t="s">
        <v>16</v>
      </c>
      <c r="M58" s="255"/>
    </row>
    <row r="59" spans="1:13" ht="19.5" customHeight="1" x14ac:dyDescent="0.25">
      <c r="A59" s="534"/>
      <c r="B59" s="567" t="s">
        <v>18</v>
      </c>
      <c r="C59" s="568"/>
      <c r="D59" s="568"/>
      <c r="E59" s="568"/>
      <c r="F59" s="568"/>
      <c r="G59" s="568"/>
      <c r="H59" s="568"/>
      <c r="I59" s="569"/>
      <c r="J59" s="336">
        <f>SUM(J55)</f>
        <v>150000</v>
      </c>
      <c r="K59" s="534"/>
      <c r="L59" s="534"/>
      <c r="M59" s="534"/>
    </row>
    <row r="60" spans="1:13" ht="18.75" customHeight="1" x14ac:dyDescent="0.25">
      <c r="A60" s="589" t="s">
        <v>41</v>
      </c>
      <c r="B60" s="590"/>
      <c r="C60" s="590"/>
      <c r="D60" s="590"/>
      <c r="E60" s="590"/>
      <c r="F60" s="590"/>
      <c r="G60" s="590"/>
      <c r="H60" s="590"/>
      <c r="I60" s="590"/>
      <c r="J60" s="590"/>
      <c r="K60" s="590"/>
      <c r="L60" s="590"/>
      <c r="M60" s="591"/>
    </row>
    <row r="61" spans="1:13" ht="82.8" x14ac:dyDescent="0.25">
      <c r="A61" s="289">
        <v>1</v>
      </c>
      <c r="B61" s="289">
        <v>35</v>
      </c>
      <c r="C61" s="255" t="s">
        <v>53</v>
      </c>
      <c r="D61" s="256" t="s">
        <v>54</v>
      </c>
      <c r="E61" s="268" t="s">
        <v>55</v>
      </c>
      <c r="F61" s="255" t="s">
        <v>56</v>
      </c>
      <c r="G61" s="259" t="s">
        <v>57</v>
      </c>
      <c r="H61" s="255" t="s">
        <v>58</v>
      </c>
      <c r="I61" s="268" t="s">
        <v>59</v>
      </c>
      <c r="J61" s="260">
        <v>500000</v>
      </c>
      <c r="K61" s="255" t="s">
        <v>60</v>
      </c>
      <c r="L61" s="268" t="s">
        <v>61</v>
      </c>
      <c r="M61" s="255" t="s">
        <v>154</v>
      </c>
    </row>
    <row r="62" spans="1:13" ht="82.8" x14ac:dyDescent="0.25">
      <c r="A62" s="289">
        <v>2</v>
      </c>
      <c r="B62" s="289">
        <v>36</v>
      </c>
      <c r="C62" s="255" t="s">
        <v>150</v>
      </c>
      <c r="D62" s="256">
        <v>43179</v>
      </c>
      <c r="E62" s="268" t="s">
        <v>151</v>
      </c>
      <c r="F62" s="255" t="s">
        <v>152</v>
      </c>
      <c r="G62" s="259" t="s">
        <v>153</v>
      </c>
      <c r="H62" s="255" t="s">
        <v>58</v>
      </c>
      <c r="I62" s="268" t="s">
        <v>59</v>
      </c>
      <c r="J62" s="260">
        <v>500000</v>
      </c>
      <c r="K62" s="255" t="s">
        <v>60</v>
      </c>
      <c r="L62" s="268" t="s">
        <v>61</v>
      </c>
      <c r="M62" s="255" t="s">
        <v>154</v>
      </c>
    </row>
    <row r="63" spans="1:13" ht="82.8" x14ac:dyDescent="0.25">
      <c r="A63" s="289">
        <v>3</v>
      </c>
      <c r="B63" s="289">
        <v>37</v>
      </c>
      <c r="C63" s="255" t="s">
        <v>299</v>
      </c>
      <c r="D63" s="256" t="s">
        <v>300</v>
      </c>
      <c r="E63" s="268" t="s">
        <v>301</v>
      </c>
      <c r="F63" s="255" t="s">
        <v>302</v>
      </c>
      <c r="G63" s="259" t="s">
        <v>303</v>
      </c>
      <c r="H63" s="255" t="s">
        <v>58</v>
      </c>
      <c r="I63" s="268" t="s">
        <v>59</v>
      </c>
      <c r="J63" s="260">
        <v>100000</v>
      </c>
      <c r="K63" s="255" t="s">
        <v>60</v>
      </c>
      <c r="L63" s="268" t="s">
        <v>61</v>
      </c>
      <c r="M63" s="255" t="s">
        <v>154</v>
      </c>
    </row>
    <row r="64" spans="1:13" ht="69" x14ac:dyDescent="0.25">
      <c r="A64" s="255">
        <v>4</v>
      </c>
      <c r="B64" s="289">
        <v>37</v>
      </c>
      <c r="C64" s="255" t="s">
        <v>410</v>
      </c>
      <c r="D64" s="256" t="s">
        <v>411</v>
      </c>
      <c r="E64" s="268" t="s">
        <v>412</v>
      </c>
      <c r="F64" s="255" t="s">
        <v>413</v>
      </c>
      <c r="G64" s="259" t="s">
        <v>414</v>
      </c>
      <c r="H64" s="255" t="s">
        <v>58</v>
      </c>
      <c r="I64" s="268" t="s">
        <v>59</v>
      </c>
      <c r="J64" s="260">
        <v>500000</v>
      </c>
      <c r="K64" s="255" t="s">
        <v>60</v>
      </c>
      <c r="L64" s="268" t="s">
        <v>61</v>
      </c>
      <c r="M64" s="255" t="s">
        <v>154</v>
      </c>
    </row>
    <row r="65" spans="1:13" ht="96.6" x14ac:dyDescent="0.25">
      <c r="A65" s="255">
        <v>5</v>
      </c>
      <c r="B65" s="289">
        <v>38</v>
      </c>
      <c r="C65" s="255" t="s">
        <v>626</v>
      </c>
      <c r="D65" s="256" t="s">
        <v>627</v>
      </c>
      <c r="E65" s="268" t="s">
        <v>628</v>
      </c>
      <c r="F65" s="255" t="s">
        <v>629</v>
      </c>
      <c r="G65" s="259" t="s">
        <v>630</v>
      </c>
      <c r="H65" s="255" t="s">
        <v>58</v>
      </c>
      <c r="I65" s="268" t="s">
        <v>59</v>
      </c>
      <c r="J65" s="260">
        <v>500000</v>
      </c>
      <c r="K65" s="255" t="s">
        <v>60</v>
      </c>
      <c r="L65" s="268" t="s">
        <v>61</v>
      </c>
      <c r="M65" s="255" t="s">
        <v>154</v>
      </c>
    </row>
    <row r="66" spans="1:13" ht="41.4" x14ac:dyDescent="0.25">
      <c r="A66" s="255">
        <v>6</v>
      </c>
      <c r="B66" s="289">
        <v>39</v>
      </c>
      <c r="C66" s="255" t="s">
        <v>1890</v>
      </c>
      <c r="D66" s="256" t="s">
        <v>1891</v>
      </c>
      <c r="E66" s="268" t="s">
        <v>1892</v>
      </c>
      <c r="F66" s="255"/>
      <c r="G66" s="259" t="s">
        <v>1893</v>
      </c>
      <c r="H66" s="255" t="s">
        <v>58</v>
      </c>
      <c r="I66" s="268" t="s">
        <v>59</v>
      </c>
      <c r="J66" s="260">
        <v>300000</v>
      </c>
      <c r="K66" s="255" t="s">
        <v>1894</v>
      </c>
      <c r="L66" s="268" t="s">
        <v>61</v>
      </c>
      <c r="M66" s="255" t="s">
        <v>154</v>
      </c>
    </row>
    <row r="67" spans="1:13" ht="19.5" customHeight="1" x14ac:dyDescent="0.25">
      <c r="A67" s="534"/>
      <c r="B67" s="527"/>
      <c r="C67" s="530"/>
      <c r="D67" s="291"/>
      <c r="E67" s="292"/>
      <c r="F67" s="530"/>
      <c r="G67" s="293"/>
      <c r="H67" s="530"/>
      <c r="I67" s="290" t="s">
        <v>18</v>
      </c>
      <c r="J67" s="335">
        <f>SUM(J61:J66)</f>
        <v>2400000</v>
      </c>
      <c r="K67" s="534"/>
      <c r="L67" s="290"/>
      <c r="M67" s="534"/>
    </row>
    <row r="68" spans="1:13" ht="18.75" customHeight="1" x14ac:dyDescent="0.25">
      <c r="A68" s="589" t="s">
        <v>155</v>
      </c>
      <c r="B68" s="590"/>
      <c r="C68" s="590"/>
      <c r="D68" s="590"/>
      <c r="E68" s="590"/>
      <c r="F68" s="590"/>
      <c r="G68" s="590"/>
      <c r="H68" s="590"/>
      <c r="I68" s="590"/>
      <c r="J68" s="590"/>
      <c r="K68" s="590"/>
      <c r="L68" s="590"/>
      <c r="M68" s="591"/>
    </row>
    <row r="69" spans="1:13" ht="69" x14ac:dyDescent="0.25">
      <c r="A69" s="289">
        <v>1</v>
      </c>
      <c r="B69" s="289">
        <v>40</v>
      </c>
      <c r="C69" s="268" t="s">
        <v>156</v>
      </c>
      <c r="D69" s="299">
        <v>43153</v>
      </c>
      <c r="E69" s="255" t="s">
        <v>157</v>
      </c>
      <c r="F69" s="255" t="s">
        <v>158</v>
      </c>
      <c r="G69" s="300">
        <v>40801604458</v>
      </c>
      <c r="H69" s="268" t="s">
        <v>263</v>
      </c>
      <c r="I69" s="300" t="s">
        <v>48</v>
      </c>
      <c r="J69" s="521">
        <v>1500000</v>
      </c>
      <c r="K69" s="300" t="s">
        <v>159</v>
      </c>
      <c r="L69" s="268" t="s">
        <v>61</v>
      </c>
      <c r="M69" s="255" t="s">
        <v>154</v>
      </c>
    </row>
    <row r="70" spans="1:13" ht="69" x14ac:dyDescent="0.25">
      <c r="A70" s="289">
        <f>A69+1</f>
        <v>2</v>
      </c>
      <c r="B70" s="289">
        <f>B69+1</f>
        <v>41</v>
      </c>
      <c r="C70" s="268" t="s">
        <v>160</v>
      </c>
      <c r="D70" s="299">
        <v>43153</v>
      </c>
      <c r="E70" s="255" t="s">
        <v>157</v>
      </c>
      <c r="F70" s="255" t="s">
        <v>158</v>
      </c>
      <c r="G70" s="300">
        <v>40801604458</v>
      </c>
      <c r="H70" s="268" t="s">
        <v>263</v>
      </c>
      <c r="I70" s="300" t="s">
        <v>48</v>
      </c>
      <c r="J70" s="521">
        <v>1000000</v>
      </c>
      <c r="K70" s="300" t="s">
        <v>159</v>
      </c>
      <c r="L70" s="268" t="s">
        <v>61</v>
      </c>
      <c r="M70" s="255" t="s">
        <v>154</v>
      </c>
    </row>
    <row r="71" spans="1:13" ht="69" x14ac:dyDescent="0.25">
      <c r="A71" s="289">
        <f t="shared" ref="A71:B86" si="0">A70+1</f>
        <v>3</v>
      </c>
      <c r="B71" s="289">
        <f t="shared" si="0"/>
        <v>42</v>
      </c>
      <c r="C71" s="268" t="s">
        <v>161</v>
      </c>
      <c r="D71" s="299">
        <v>43153</v>
      </c>
      <c r="E71" s="255" t="s">
        <v>162</v>
      </c>
      <c r="F71" s="255" t="s">
        <v>163</v>
      </c>
      <c r="G71" s="302" t="s">
        <v>164</v>
      </c>
      <c r="H71" s="268" t="s">
        <v>263</v>
      </c>
      <c r="I71" s="300" t="s">
        <v>48</v>
      </c>
      <c r="J71" s="521">
        <v>2000000</v>
      </c>
      <c r="K71" s="300" t="s">
        <v>165</v>
      </c>
      <c r="L71" s="268" t="s">
        <v>61</v>
      </c>
      <c r="M71" s="255" t="s">
        <v>154</v>
      </c>
    </row>
    <row r="72" spans="1:13" ht="82.8" x14ac:dyDescent="0.25">
      <c r="A72" s="289">
        <f t="shared" si="0"/>
        <v>4</v>
      </c>
      <c r="B72" s="289">
        <f t="shared" si="0"/>
        <v>43</v>
      </c>
      <c r="C72" s="268" t="s">
        <v>166</v>
      </c>
      <c r="D72" s="299">
        <v>43153</v>
      </c>
      <c r="E72" s="255" t="s">
        <v>167</v>
      </c>
      <c r="F72" s="255" t="s">
        <v>168</v>
      </c>
      <c r="G72" s="302" t="s">
        <v>169</v>
      </c>
      <c r="H72" s="268" t="s">
        <v>263</v>
      </c>
      <c r="I72" s="300" t="s">
        <v>48</v>
      </c>
      <c r="J72" s="521">
        <v>320000</v>
      </c>
      <c r="K72" s="300" t="s">
        <v>159</v>
      </c>
      <c r="L72" s="268" t="s">
        <v>61</v>
      </c>
      <c r="M72" s="255" t="s">
        <v>154</v>
      </c>
    </row>
    <row r="73" spans="1:13" ht="82.8" x14ac:dyDescent="0.25">
      <c r="A73" s="289">
        <f t="shared" si="0"/>
        <v>5</v>
      </c>
      <c r="B73" s="289">
        <f t="shared" si="0"/>
        <v>44</v>
      </c>
      <c r="C73" s="268" t="s">
        <v>170</v>
      </c>
      <c r="D73" s="299">
        <v>43153</v>
      </c>
      <c r="E73" s="255" t="s">
        <v>171</v>
      </c>
      <c r="F73" s="255" t="s">
        <v>172</v>
      </c>
      <c r="G73" s="302" t="s">
        <v>173</v>
      </c>
      <c r="H73" s="268" t="s">
        <v>263</v>
      </c>
      <c r="I73" s="300" t="s">
        <v>48</v>
      </c>
      <c r="J73" s="521">
        <v>1250000</v>
      </c>
      <c r="K73" s="300" t="s">
        <v>159</v>
      </c>
      <c r="L73" s="268" t="s">
        <v>61</v>
      </c>
      <c r="M73" s="255" t="s">
        <v>154</v>
      </c>
    </row>
    <row r="74" spans="1:13" ht="69" x14ac:dyDescent="0.25">
      <c r="A74" s="289">
        <f t="shared" si="0"/>
        <v>6</v>
      </c>
      <c r="B74" s="289">
        <f t="shared" si="0"/>
        <v>45</v>
      </c>
      <c r="C74" s="268" t="s">
        <v>174</v>
      </c>
      <c r="D74" s="299">
        <v>43153</v>
      </c>
      <c r="E74" s="300" t="s">
        <v>175</v>
      </c>
      <c r="F74" s="255" t="s">
        <v>176</v>
      </c>
      <c r="G74" s="302" t="s">
        <v>177</v>
      </c>
      <c r="H74" s="268" t="s">
        <v>263</v>
      </c>
      <c r="I74" s="300" t="s">
        <v>48</v>
      </c>
      <c r="J74" s="521">
        <v>500000</v>
      </c>
      <c r="K74" s="300" t="s">
        <v>159</v>
      </c>
      <c r="L74" s="268" t="s">
        <v>61</v>
      </c>
      <c r="M74" s="255" t="s">
        <v>154</v>
      </c>
    </row>
    <row r="75" spans="1:13" ht="82.8" x14ac:dyDescent="0.25">
      <c r="A75" s="289">
        <f t="shared" si="0"/>
        <v>7</v>
      </c>
      <c r="B75" s="289">
        <f t="shared" si="0"/>
        <v>46</v>
      </c>
      <c r="C75" s="268" t="s">
        <v>178</v>
      </c>
      <c r="D75" s="299">
        <v>43153</v>
      </c>
      <c r="E75" s="255" t="s">
        <v>179</v>
      </c>
      <c r="F75" s="255" t="s">
        <v>180</v>
      </c>
      <c r="G75" s="302" t="s">
        <v>181</v>
      </c>
      <c r="H75" s="268" t="s">
        <v>263</v>
      </c>
      <c r="I75" s="300" t="s">
        <v>48</v>
      </c>
      <c r="J75" s="521">
        <v>560000</v>
      </c>
      <c r="K75" s="300" t="s">
        <v>159</v>
      </c>
      <c r="L75" s="268" t="s">
        <v>61</v>
      </c>
      <c r="M75" s="255" t="s">
        <v>154</v>
      </c>
    </row>
    <row r="76" spans="1:13" ht="55.2" x14ac:dyDescent="0.25">
      <c r="A76" s="289">
        <f t="shared" si="0"/>
        <v>8</v>
      </c>
      <c r="B76" s="289">
        <f t="shared" si="0"/>
        <v>47</v>
      </c>
      <c r="C76" s="268" t="s">
        <v>182</v>
      </c>
      <c r="D76" s="303">
        <v>43153</v>
      </c>
      <c r="E76" s="255" t="s">
        <v>183</v>
      </c>
      <c r="F76" s="255" t="s">
        <v>184</v>
      </c>
      <c r="G76" s="302" t="s">
        <v>185</v>
      </c>
      <c r="H76" s="268" t="s">
        <v>263</v>
      </c>
      <c r="I76" s="300" t="s">
        <v>48</v>
      </c>
      <c r="J76" s="521">
        <v>500000</v>
      </c>
      <c r="K76" s="300" t="s">
        <v>159</v>
      </c>
      <c r="L76" s="268" t="s">
        <v>61</v>
      </c>
      <c r="M76" s="255" t="s">
        <v>154</v>
      </c>
    </row>
    <row r="77" spans="1:13" ht="69" x14ac:dyDescent="0.25">
      <c r="A77" s="289">
        <f t="shared" si="0"/>
        <v>9</v>
      </c>
      <c r="B77" s="289">
        <f t="shared" si="0"/>
        <v>48</v>
      </c>
      <c r="C77" s="268" t="s">
        <v>186</v>
      </c>
      <c r="D77" s="299">
        <v>43153</v>
      </c>
      <c r="E77" s="255" t="s">
        <v>187</v>
      </c>
      <c r="F77" s="255" t="s">
        <v>188</v>
      </c>
      <c r="G77" s="302" t="s">
        <v>189</v>
      </c>
      <c r="H77" s="268" t="s">
        <v>263</v>
      </c>
      <c r="I77" s="300" t="s">
        <v>48</v>
      </c>
      <c r="J77" s="521">
        <v>1500000</v>
      </c>
      <c r="K77" s="300" t="s">
        <v>159</v>
      </c>
      <c r="L77" s="268" t="s">
        <v>61</v>
      </c>
      <c r="M77" s="255" t="s">
        <v>154</v>
      </c>
    </row>
    <row r="78" spans="1:13" ht="69" x14ac:dyDescent="0.25">
      <c r="A78" s="289">
        <f t="shared" si="0"/>
        <v>10</v>
      </c>
      <c r="B78" s="289">
        <f t="shared" si="0"/>
        <v>49</v>
      </c>
      <c r="C78" s="268" t="s">
        <v>190</v>
      </c>
      <c r="D78" s="299">
        <v>43153</v>
      </c>
      <c r="E78" s="255" t="s">
        <v>191</v>
      </c>
      <c r="F78" s="255" t="s">
        <v>192</v>
      </c>
      <c r="G78" s="302" t="s">
        <v>193</v>
      </c>
      <c r="H78" s="268" t="s">
        <v>263</v>
      </c>
      <c r="I78" s="300" t="s">
        <v>48</v>
      </c>
      <c r="J78" s="521">
        <v>1500000</v>
      </c>
      <c r="K78" s="300" t="s">
        <v>159</v>
      </c>
      <c r="L78" s="268" t="s">
        <v>61</v>
      </c>
      <c r="M78" s="255" t="s">
        <v>154</v>
      </c>
    </row>
    <row r="79" spans="1:13" ht="55.2" x14ac:dyDescent="0.25">
      <c r="A79" s="289">
        <f t="shared" si="0"/>
        <v>11</v>
      </c>
      <c r="B79" s="289">
        <f t="shared" si="0"/>
        <v>50</v>
      </c>
      <c r="C79" s="268" t="s">
        <v>194</v>
      </c>
      <c r="D79" s="299">
        <v>43153</v>
      </c>
      <c r="E79" s="255" t="s">
        <v>183</v>
      </c>
      <c r="F79" s="255" t="s">
        <v>184</v>
      </c>
      <c r="G79" s="302" t="s">
        <v>185</v>
      </c>
      <c r="H79" s="268" t="s">
        <v>263</v>
      </c>
      <c r="I79" s="300" t="s">
        <v>48</v>
      </c>
      <c r="J79" s="521">
        <v>1000000</v>
      </c>
      <c r="K79" s="300" t="s">
        <v>159</v>
      </c>
      <c r="L79" s="268" t="s">
        <v>61</v>
      </c>
      <c r="M79" s="255" t="s">
        <v>154</v>
      </c>
    </row>
    <row r="80" spans="1:13" ht="69" x14ac:dyDescent="0.25">
      <c r="A80" s="289">
        <f t="shared" si="0"/>
        <v>12</v>
      </c>
      <c r="B80" s="289">
        <f t="shared" si="0"/>
        <v>51</v>
      </c>
      <c r="C80" s="268" t="s">
        <v>195</v>
      </c>
      <c r="D80" s="299">
        <v>43153</v>
      </c>
      <c r="E80" s="255" t="s">
        <v>196</v>
      </c>
      <c r="F80" s="255" t="s">
        <v>197</v>
      </c>
      <c r="G80" s="302" t="s">
        <v>198</v>
      </c>
      <c r="H80" s="268" t="s">
        <v>263</v>
      </c>
      <c r="I80" s="300" t="s">
        <v>48</v>
      </c>
      <c r="J80" s="521">
        <v>200000</v>
      </c>
      <c r="K80" s="300" t="s">
        <v>199</v>
      </c>
      <c r="L80" s="268" t="s">
        <v>61</v>
      </c>
      <c r="M80" s="255" t="s">
        <v>154</v>
      </c>
    </row>
    <row r="81" spans="1:13" ht="82.8" x14ac:dyDescent="0.25">
      <c r="A81" s="289">
        <f t="shared" si="0"/>
        <v>13</v>
      </c>
      <c r="B81" s="289">
        <f t="shared" si="0"/>
        <v>52</v>
      </c>
      <c r="C81" s="268" t="s">
        <v>200</v>
      </c>
      <c r="D81" s="299">
        <v>43153</v>
      </c>
      <c r="E81" s="255" t="s">
        <v>201</v>
      </c>
      <c r="F81" s="255" t="s">
        <v>202</v>
      </c>
      <c r="G81" s="302" t="s">
        <v>203</v>
      </c>
      <c r="H81" s="268" t="s">
        <v>263</v>
      </c>
      <c r="I81" s="300" t="s">
        <v>48</v>
      </c>
      <c r="J81" s="521">
        <v>1100000</v>
      </c>
      <c r="K81" s="300" t="s">
        <v>159</v>
      </c>
      <c r="L81" s="268" t="s">
        <v>61</v>
      </c>
      <c r="M81" s="255" t="s">
        <v>154</v>
      </c>
    </row>
    <row r="82" spans="1:13" ht="51.75" customHeight="1" x14ac:dyDescent="0.25">
      <c r="A82" s="289">
        <f t="shared" si="0"/>
        <v>14</v>
      </c>
      <c r="B82" s="289">
        <f t="shared" si="0"/>
        <v>53</v>
      </c>
      <c r="C82" s="268" t="s">
        <v>204</v>
      </c>
      <c r="D82" s="299">
        <v>43153</v>
      </c>
      <c r="E82" s="255" t="s">
        <v>205</v>
      </c>
      <c r="F82" s="255" t="s">
        <v>206</v>
      </c>
      <c r="G82" s="302" t="s">
        <v>207</v>
      </c>
      <c r="H82" s="268" t="s">
        <v>263</v>
      </c>
      <c r="I82" s="300" t="s">
        <v>48</v>
      </c>
      <c r="J82" s="521">
        <v>1350000</v>
      </c>
      <c r="K82" s="300" t="s">
        <v>159</v>
      </c>
      <c r="L82" s="268" t="s">
        <v>61</v>
      </c>
      <c r="M82" s="255" t="s">
        <v>154</v>
      </c>
    </row>
    <row r="83" spans="1:13" ht="52.5" customHeight="1" x14ac:dyDescent="0.25">
      <c r="A83" s="289">
        <f t="shared" si="0"/>
        <v>15</v>
      </c>
      <c r="B83" s="289">
        <f t="shared" si="0"/>
        <v>54</v>
      </c>
      <c r="C83" s="268" t="s">
        <v>208</v>
      </c>
      <c r="D83" s="299">
        <v>43153</v>
      </c>
      <c r="E83" s="255" t="s">
        <v>209</v>
      </c>
      <c r="F83" s="255" t="s">
        <v>210</v>
      </c>
      <c r="G83" s="302" t="s">
        <v>211</v>
      </c>
      <c r="H83" s="268" t="s">
        <v>263</v>
      </c>
      <c r="I83" s="300" t="s">
        <v>48</v>
      </c>
      <c r="J83" s="521">
        <v>500000</v>
      </c>
      <c r="K83" s="300" t="s">
        <v>159</v>
      </c>
      <c r="L83" s="268" t="s">
        <v>61</v>
      </c>
      <c r="M83" s="255" t="s">
        <v>154</v>
      </c>
    </row>
    <row r="84" spans="1:13" ht="82.8" x14ac:dyDescent="0.25">
      <c r="A84" s="289">
        <f t="shared" si="0"/>
        <v>16</v>
      </c>
      <c r="B84" s="289">
        <f t="shared" si="0"/>
        <v>55</v>
      </c>
      <c r="C84" s="268" t="s">
        <v>212</v>
      </c>
      <c r="D84" s="299">
        <v>43153</v>
      </c>
      <c r="E84" s="255" t="s">
        <v>213</v>
      </c>
      <c r="F84" s="255" t="s">
        <v>214</v>
      </c>
      <c r="G84" s="302" t="s">
        <v>215</v>
      </c>
      <c r="H84" s="268" t="s">
        <v>263</v>
      </c>
      <c r="I84" s="300" t="s">
        <v>48</v>
      </c>
      <c r="J84" s="521">
        <v>480000</v>
      </c>
      <c r="K84" s="300" t="s">
        <v>199</v>
      </c>
      <c r="L84" s="268" t="s">
        <v>61</v>
      </c>
      <c r="M84" s="255" t="s">
        <v>154</v>
      </c>
    </row>
    <row r="85" spans="1:13" ht="84" customHeight="1" x14ac:dyDescent="0.25">
      <c r="A85" s="289">
        <f t="shared" si="0"/>
        <v>17</v>
      </c>
      <c r="B85" s="289">
        <f t="shared" si="0"/>
        <v>56</v>
      </c>
      <c r="C85" s="268" t="s">
        <v>216</v>
      </c>
      <c r="D85" s="299">
        <v>43153</v>
      </c>
      <c r="E85" s="255" t="s">
        <v>217</v>
      </c>
      <c r="F85" s="255" t="s">
        <v>218</v>
      </c>
      <c r="G85" s="302" t="s">
        <v>219</v>
      </c>
      <c r="H85" s="268" t="s">
        <v>263</v>
      </c>
      <c r="I85" s="300" t="s">
        <v>48</v>
      </c>
      <c r="J85" s="521">
        <v>1100000</v>
      </c>
      <c r="K85" s="300" t="s">
        <v>159</v>
      </c>
      <c r="L85" s="268" t="s">
        <v>61</v>
      </c>
      <c r="M85" s="255" t="s">
        <v>154</v>
      </c>
    </row>
    <row r="86" spans="1:13" ht="82.8" x14ac:dyDescent="0.25">
      <c r="A86" s="289">
        <f t="shared" si="0"/>
        <v>18</v>
      </c>
      <c r="B86" s="289">
        <f t="shared" si="0"/>
        <v>57</v>
      </c>
      <c r="C86" s="268" t="s">
        <v>220</v>
      </c>
      <c r="D86" s="299">
        <v>43153</v>
      </c>
      <c r="E86" s="255" t="s">
        <v>221</v>
      </c>
      <c r="F86" s="255" t="s">
        <v>222</v>
      </c>
      <c r="G86" s="302" t="s">
        <v>223</v>
      </c>
      <c r="H86" s="268" t="s">
        <v>263</v>
      </c>
      <c r="I86" s="300" t="s">
        <v>48</v>
      </c>
      <c r="J86" s="521">
        <v>1500000</v>
      </c>
      <c r="K86" s="300" t="s">
        <v>159</v>
      </c>
      <c r="L86" s="268" t="s">
        <v>61</v>
      </c>
      <c r="M86" s="255" t="s">
        <v>154</v>
      </c>
    </row>
    <row r="87" spans="1:13" ht="82.8" x14ac:dyDescent="0.25">
      <c r="A87" s="289">
        <f t="shared" ref="A87:B102" si="1">A86+1</f>
        <v>19</v>
      </c>
      <c r="B87" s="289">
        <f t="shared" si="1"/>
        <v>58</v>
      </c>
      <c r="C87" s="268" t="s">
        <v>224</v>
      </c>
      <c r="D87" s="299">
        <v>43153</v>
      </c>
      <c r="E87" s="255" t="s">
        <v>225</v>
      </c>
      <c r="F87" s="255" t="s">
        <v>226</v>
      </c>
      <c r="G87" s="302" t="s">
        <v>227</v>
      </c>
      <c r="H87" s="268" t="s">
        <v>263</v>
      </c>
      <c r="I87" s="300" t="s">
        <v>48</v>
      </c>
      <c r="J87" s="521">
        <v>400000</v>
      </c>
      <c r="K87" s="300" t="s">
        <v>159</v>
      </c>
      <c r="L87" s="268" t="s">
        <v>61</v>
      </c>
      <c r="M87" s="255" t="s">
        <v>154</v>
      </c>
    </row>
    <row r="88" spans="1:13" ht="69" x14ac:dyDescent="0.25">
      <c r="A88" s="289">
        <f t="shared" si="1"/>
        <v>20</v>
      </c>
      <c r="B88" s="289">
        <f t="shared" si="1"/>
        <v>59</v>
      </c>
      <c r="C88" s="268" t="s">
        <v>228</v>
      </c>
      <c r="D88" s="299">
        <v>43153</v>
      </c>
      <c r="E88" s="255" t="s">
        <v>229</v>
      </c>
      <c r="F88" s="255" t="s">
        <v>230</v>
      </c>
      <c r="G88" s="302" t="s">
        <v>231</v>
      </c>
      <c r="H88" s="268" t="s">
        <v>263</v>
      </c>
      <c r="I88" s="300" t="s">
        <v>48</v>
      </c>
      <c r="J88" s="521">
        <v>300000</v>
      </c>
      <c r="K88" s="300" t="s">
        <v>159</v>
      </c>
      <c r="L88" s="268" t="s">
        <v>61</v>
      </c>
      <c r="M88" s="255" t="s">
        <v>154</v>
      </c>
    </row>
    <row r="89" spans="1:13" ht="69" x14ac:dyDescent="0.25">
      <c r="A89" s="289">
        <f t="shared" si="1"/>
        <v>21</v>
      </c>
      <c r="B89" s="289">
        <f t="shared" si="1"/>
        <v>60</v>
      </c>
      <c r="C89" s="268" t="s">
        <v>232</v>
      </c>
      <c r="D89" s="299">
        <v>43153</v>
      </c>
      <c r="E89" s="255" t="s">
        <v>233</v>
      </c>
      <c r="F89" s="255" t="s">
        <v>234</v>
      </c>
      <c r="G89" s="302" t="s">
        <v>235</v>
      </c>
      <c r="H89" s="268" t="s">
        <v>263</v>
      </c>
      <c r="I89" s="300" t="s">
        <v>48</v>
      </c>
      <c r="J89" s="521">
        <v>500000</v>
      </c>
      <c r="K89" s="300" t="s">
        <v>159</v>
      </c>
      <c r="L89" s="268" t="s">
        <v>61</v>
      </c>
      <c r="M89" s="255" t="s">
        <v>154</v>
      </c>
    </row>
    <row r="90" spans="1:13" ht="82.8" x14ac:dyDescent="0.25">
      <c r="A90" s="289">
        <f t="shared" si="1"/>
        <v>22</v>
      </c>
      <c r="B90" s="289">
        <f t="shared" si="1"/>
        <v>61</v>
      </c>
      <c r="C90" s="268" t="s">
        <v>236</v>
      </c>
      <c r="D90" s="299">
        <v>43153</v>
      </c>
      <c r="E90" s="255" t="s">
        <v>237</v>
      </c>
      <c r="F90" s="255" t="s">
        <v>238</v>
      </c>
      <c r="G90" s="302" t="s">
        <v>239</v>
      </c>
      <c r="H90" s="268" t="s">
        <v>263</v>
      </c>
      <c r="I90" s="300" t="s">
        <v>48</v>
      </c>
      <c r="J90" s="521">
        <v>1500000</v>
      </c>
      <c r="K90" s="300" t="s">
        <v>159</v>
      </c>
      <c r="L90" s="268" t="s">
        <v>61</v>
      </c>
      <c r="M90" s="255" t="s">
        <v>154</v>
      </c>
    </row>
    <row r="91" spans="1:13" ht="82.8" x14ac:dyDescent="0.25">
      <c r="A91" s="289">
        <f t="shared" si="1"/>
        <v>23</v>
      </c>
      <c r="B91" s="289">
        <f t="shared" si="1"/>
        <v>62</v>
      </c>
      <c r="C91" s="268" t="s">
        <v>240</v>
      </c>
      <c r="D91" s="299">
        <v>43153</v>
      </c>
      <c r="E91" s="255" t="s">
        <v>241</v>
      </c>
      <c r="F91" s="255" t="s">
        <v>242</v>
      </c>
      <c r="G91" s="302" t="s">
        <v>243</v>
      </c>
      <c r="H91" s="268" t="s">
        <v>263</v>
      </c>
      <c r="I91" s="300" t="s">
        <v>48</v>
      </c>
      <c r="J91" s="521">
        <v>500000</v>
      </c>
      <c r="K91" s="300" t="s">
        <v>159</v>
      </c>
      <c r="L91" s="268" t="s">
        <v>61</v>
      </c>
      <c r="M91" s="255" t="s">
        <v>154</v>
      </c>
    </row>
    <row r="92" spans="1:13" ht="82.8" x14ac:dyDescent="0.25">
      <c r="A92" s="289">
        <f t="shared" si="1"/>
        <v>24</v>
      </c>
      <c r="B92" s="289">
        <f t="shared" si="1"/>
        <v>63</v>
      </c>
      <c r="C92" s="268" t="s">
        <v>244</v>
      </c>
      <c r="D92" s="299">
        <v>43153</v>
      </c>
      <c r="E92" s="255" t="s">
        <v>245</v>
      </c>
      <c r="F92" s="255" t="s">
        <v>246</v>
      </c>
      <c r="G92" s="302" t="s">
        <v>247</v>
      </c>
      <c r="H92" s="268" t="s">
        <v>263</v>
      </c>
      <c r="I92" s="300" t="s">
        <v>48</v>
      </c>
      <c r="J92" s="521">
        <v>1500000</v>
      </c>
      <c r="K92" s="300" t="s">
        <v>159</v>
      </c>
      <c r="L92" s="268" t="s">
        <v>61</v>
      </c>
      <c r="M92" s="255" t="s">
        <v>154</v>
      </c>
    </row>
    <row r="93" spans="1:13" ht="69" x14ac:dyDescent="0.25">
      <c r="A93" s="289">
        <f t="shared" si="1"/>
        <v>25</v>
      </c>
      <c r="B93" s="289">
        <f t="shared" si="1"/>
        <v>64</v>
      </c>
      <c r="C93" s="268" t="s">
        <v>248</v>
      </c>
      <c r="D93" s="299">
        <v>43153</v>
      </c>
      <c r="E93" s="255" t="s">
        <v>249</v>
      </c>
      <c r="F93" s="255" t="s">
        <v>234</v>
      </c>
      <c r="G93" s="302" t="s">
        <v>250</v>
      </c>
      <c r="H93" s="268" t="s">
        <v>263</v>
      </c>
      <c r="I93" s="300" t="s">
        <v>48</v>
      </c>
      <c r="J93" s="521">
        <v>200000</v>
      </c>
      <c r="K93" s="300" t="s">
        <v>199</v>
      </c>
      <c r="L93" s="268" t="s">
        <v>61</v>
      </c>
      <c r="M93" s="255" t="s">
        <v>154</v>
      </c>
    </row>
    <row r="94" spans="1:13" ht="69" x14ac:dyDescent="0.25">
      <c r="A94" s="289">
        <f t="shared" si="1"/>
        <v>26</v>
      </c>
      <c r="B94" s="289">
        <f t="shared" si="1"/>
        <v>65</v>
      </c>
      <c r="C94" s="268" t="s">
        <v>251</v>
      </c>
      <c r="D94" s="299">
        <v>43153</v>
      </c>
      <c r="E94" s="255" t="s">
        <v>252</v>
      </c>
      <c r="F94" s="255" t="s">
        <v>253</v>
      </c>
      <c r="G94" s="302" t="s">
        <v>254</v>
      </c>
      <c r="H94" s="268" t="s">
        <v>263</v>
      </c>
      <c r="I94" s="300" t="s">
        <v>48</v>
      </c>
      <c r="J94" s="521">
        <v>230000</v>
      </c>
      <c r="K94" s="300" t="s">
        <v>159</v>
      </c>
      <c r="L94" s="268" t="s">
        <v>61</v>
      </c>
      <c r="M94" s="255" t="s">
        <v>154</v>
      </c>
    </row>
    <row r="95" spans="1:13" ht="55.2" x14ac:dyDescent="0.25">
      <c r="A95" s="289">
        <f t="shared" si="1"/>
        <v>27</v>
      </c>
      <c r="B95" s="289">
        <f t="shared" si="1"/>
        <v>66</v>
      </c>
      <c r="C95" s="268" t="s">
        <v>255</v>
      </c>
      <c r="D95" s="299">
        <v>43153</v>
      </c>
      <c r="E95" s="255" t="s">
        <v>256</v>
      </c>
      <c r="F95" s="255" t="s">
        <v>257</v>
      </c>
      <c r="G95" s="302" t="s">
        <v>258</v>
      </c>
      <c r="H95" s="268" t="s">
        <v>263</v>
      </c>
      <c r="I95" s="300" t="s">
        <v>48</v>
      </c>
      <c r="J95" s="521">
        <v>1000000</v>
      </c>
      <c r="K95" s="300" t="s">
        <v>159</v>
      </c>
      <c r="L95" s="268" t="s">
        <v>61</v>
      </c>
      <c r="M95" s="255" t="s">
        <v>154</v>
      </c>
    </row>
    <row r="96" spans="1:13" ht="55.2" x14ac:dyDescent="0.25">
      <c r="A96" s="289">
        <f t="shared" si="1"/>
        <v>28</v>
      </c>
      <c r="B96" s="289">
        <f>B95+1</f>
        <v>67</v>
      </c>
      <c r="C96" s="268" t="s">
        <v>259</v>
      </c>
      <c r="D96" s="299">
        <v>43153</v>
      </c>
      <c r="E96" s="255" t="s">
        <v>260</v>
      </c>
      <c r="F96" s="255" t="s">
        <v>261</v>
      </c>
      <c r="G96" s="302" t="s">
        <v>262</v>
      </c>
      <c r="H96" s="268" t="s">
        <v>263</v>
      </c>
      <c r="I96" s="300" t="s">
        <v>48</v>
      </c>
      <c r="J96" s="521">
        <v>1380000</v>
      </c>
      <c r="K96" s="300" t="s">
        <v>159</v>
      </c>
      <c r="L96" s="268" t="s">
        <v>61</v>
      </c>
      <c r="M96" s="255" t="s">
        <v>154</v>
      </c>
    </row>
    <row r="97" spans="1:13" ht="93.6" x14ac:dyDescent="0.25">
      <c r="A97" s="289">
        <f t="shared" si="1"/>
        <v>29</v>
      </c>
      <c r="B97" s="289">
        <f t="shared" si="1"/>
        <v>68</v>
      </c>
      <c r="C97" s="332" t="s">
        <v>393</v>
      </c>
      <c r="D97" s="462">
        <v>43153</v>
      </c>
      <c r="E97" s="255" t="s">
        <v>394</v>
      </c>
      <c r="F97" s="328" t="s">
        <v>395</v>
      </c>
      <c r="G97" s="302" t="s">
        <v>396</v>
      </c>
      <c r="H97" s="332" t="s">
        <v>13</v>
      </c>
      <c r="I97" s="300" t="s">
        <v>48</v>
      </c>
      <c r="J97" s="521">
        <v>650000</v>
      </c>
      <c r="K97" s="300" t="s">
        <v>159</v>
      </c>
      <c r="L97" s="268" t="s">
        <v>61</v>
      </c>
      <c r="M97" s="255" t="s">
        <v>154</v>
      </c>
    </row>
    <row r="98" spans="1:13" ht="93.6" x14ac:dyDescent="0.25">
      <c r="A98" s="289">
        <f t="shared" si="1"/>
        <v>30</v>
      </c>
      <c r="B98" s="289">
        <f t="shared" si="1"/>
        <v>69</v>
      </c>
      <c r="C98" s="332" t="s">
        <v>397</v>
      </c>
      <c r="D98" s="462">
        <v>43153</v>
      </c>
      <c r="E98" s="255" t="s">
        <v>398</v>
      </c>
      <c r="F98" s="328" t="s">
        <v>399</v>
      </c>
      <c r="G98" s="302" t="s">
        <v>400</v>
      </c>
      <c r="H98" s="332" t="s">
        <v>402</v>
      </c>
      <c r="I98" s="331" t="s">
        <v>48</v>
      </c>
      <c r="J98" s="521">
        <v>490000</v>
      </c>
      <c r="K98" s="300" t="s">
        <v>159</v>
      </c>
      <c r="L98" s="268" t="s">
        <v>16</v>
      </c>
      <c r="M98" s="255" t="s">
        <v>154</v>
      </c>
    </row>
    <row r="99" spans="1:13" ht="93.6" x14ac:dyDescent="0.25">
      <c r="A99" s="367">
        <f t="shared" si="1"/>
        <v>31</v>
      </c>
      <c r="B99" s="367">
        <f>B98+1</f>
        <v>70</v>
      </c>
      <c r="C99" s="368" t="s">
        <v>401</v>
      </c>
      <c r="D99" s="369">
        <v>43153</v>
      </c>
      <c r="E99" s="370" t="s">
        <v>187</v>
      </c>
      <c r="F99" s="371" t="s">
        <v>188</v>
      </c>
      <c r="G99" s="372" t="s">
        <v>189</v>
      </c>
      <c r="H99" s="368" t="s">
        <v>58</v>
      </c>
      <c r="I99" s="373" t="s">
        <v>48</v>
      </c>
      <c r="J99" s="522">
        <v>1500000</v>
      </c>
      <c r="K99" s="375" t="s">
        <v>159</v>
      </c>
      <c r="L99" s="532" t="s">
        <v>16</v>
      </c>
      <c r="M99" s="375" t="s">
        <v>154</v>
      </c>
    </row>
    <row r="100" spans="1:13" ht="93.6" x14ac:dyDescent="0.25">
      <c r="A100" s="289">
        <f t="shared" si="1"/>
        <v>32</v>
      </c>
      <c r="B100" s="289">
        <f t="shared" si="1"/>
        <v>71</v>
      </c>
      <c r="C100" s="332" t="s">
        <v>500</v>
      </c>
      <c r="D100" s="462">
        <v>43283</v>
      </c>
      <c r="E100" s="363" t="s">
        <v>501</v>
      </c>
      <c r="F100" s="328" t="s">
        <v>502</v>
      </c>
      <c r="G100" s="333" t="s">
        <v>503</v>
      </c>
      <c r="H100" s="332" t="s">
        <v>504</v>
      </c>
      <c r="I100" s="331" t="s">
        <v>48</v>
      </c>
      <c r="J100" s="523">
        <v>1400000</v>
      </c>
      <c r="K100" s="499" t="s">
        <v>159</v>
      </c>
      <c r="L100" s="255" t="s">
        <v>16</v>
      </c>
      <c r="M100" s="300" t="s">
        <v>154</v>
      </c>
    </row>
    <row r="101" spans="1:13" ht="109.2" x14ac:dyDescent="0.25">
      <c r="A101" s="289">
        <f t="shared" si="1"/>
        <v>33</v>
      </c>
      <c r="B101" s="289">
        <f t="shared" si="1"/>
        <v>72</v>
      </c>
      <c r="C101" s="332" t="s">
        <v>505</v>
      </c>
      <c r="D101" s="462">
        <v>43283</v>
      </c>
      <c r="E101" s="363" t="s">
        <v>506</v>
      </c>
      <c r="F101" s="328" t="s">
        <v>507</v>
      </c>
      <c r="G101" s="333" t="s">
        <v>508</v>
      </c>
      <c r="H101" s="332" t="s">
        <v>504</v>
      </c>
      <c r="I101" s="331" t="s">
        <v>48</v>
      </c>
      <c r="J101" s="523">
        <v>700000</v>
      </c>
      <c r="K101" s="499" t="s">
        <v>159</v>
      </c>
      <c r="L101" s="255" t="s">
        <v>16</v>
      </c>
      <c r="M101" s="300" t="s">
        <v>154</v>
      </c>
    </row>
    <row r="102" spans="1:13" ht="124.8" x14ac:dyDescent="0.25">
      <c r="A102" s="289">
        <f t="shared" si="1"/>
        <v>34</v>
      </c>
      <c r="B102" s="289">
        <f t="shared" si="1"/>
        <v>73</v>
      </c>
      <c r="C102" s="332" t="s">
        <v>509</v>
      </c>
      <c r="D102" s="462">
        <v>43283</v>
      </c>
      <c r="E102" s="363" t="s">
        <v>510</v>
      </c>
      <c r="F102" s="328" t="s">
        <v>511</v>
      </c>
      <c r="G102" s="333" t="s">
        <v>512</v>
      </c>
      <c r="H102" s="332" t="s">
        <v>504</v>
      </c>
      <c r="I102" s="331" t="s">
        <v>48</v>
      </c>
      <c r="J102" s="523">
        <v>900000</v>
      </c>
      <c r="K102" s="499" t="s">
        <v>159</v>
      </c>
      <c r="L102" s="255" t="s">
        <v>16</v>
      </c>
      <c r="M102" s="300" t="s">
        <v>154</v>
      </c>
    </row>
    <row r="103" spans="1:13" ht="109.2" x14ac:dyDescent="0.25">
      <c r="A103" s="289">
        <f t="shared" ref="A103:B116" si="2">A102+1</f>
        <v>35</v>
      </c>
      <c r="B103" s="289">
        <f t="shared" si="2"/>
        <v>74</v>
      </c>
      <c r="C103" s="332" t="s">
        <v>513</v>
      </c>
      <c r="D103" s="462">
        <v>43283</v>
      </c>
      <c r="E103" s="363" t="s">
        <v>514</v>
      </c>
      <c r="F103" s="328" t="s">
        <v>515</v>
      </c>
      <c r="G103" s="333" t="s">
        <v>516</v>
      </c>
      <c r="H103" s="332" t="s">
        <v>504</v>
      </c>
      <c r="I103" s="331" t="s">
        <v>48</v>
      </c>
      <c r="J103" s="523">
        <v>780000</v>
      </c>
      <c r="K103" s="499" t="s">
        <v>159</v>
      </c>
      <c r="L103" s="255" t="s">
        <v>16</v>
      </c>
      <c r="M103" s="300" t="s">
        <v>154</v>
      </c>
    </row>
    <row r="104" spans="1:13" ht="93.6" x14ac:dyDescent="0.3">
      <c r="A104" s="289">
        <f t="shared" si="2"/>
        <v>36</v>
      </c>
      <c r="B104" s="289">
        <f t="shared" si="2"/>
        <v>75</v>
      </c>
      <c r="C104" s="332" t="s">
        <v>517</v>
      </c>
      <c r="D104" s="462">
        <v>43283</v>
      </c>
      <c r="E104" s="363" t="s">
        <v>518</v>
      </c>
      <c r="F104" s="377" t="s">
        <v>519</v>
      </c>
      <c r="G104" s="333" t="s">
        <v>520</v>
      </c>
      <c r="H104" s="332" t="s">
        <v>504</v>
      </c>
      <c r="I104" s="331" t="s">
        <v>48</v>
      </c>
      <c r="J104" s="523">
        <v>500000</v>
      </c>
      <c r="K104" s="499" t="s">
        <v>159</v>
      </c>
      <c r="L104" s="255" t="s">
        <v>16</v>
      </c>
      <c r="M104" s="300" t="s">
        <v>154</v>
      </c>
    </row>
    <row r="105" spans="1:13" ht="93.6" x14ac:dyDescent="0.3">
      <c r="A105" s="289">
        <f t="shared" si="2"/>
        <v>37</v>
      </c>
      <c r="B105" s="289">
        <f t="shared" si="2"/>
        <v>76</v>
      </c>
      <c r="C105" s="332" t="s">
        <v>521</v>
      </c>
      <c r="D105" s="462">
        <v>43283</v>
      </c>
      <c r="E105" s="363" t="s">
        <v>522</v>
      </c>
      <c r="F105" s="377" t="s">
        <v>523</v>
      </c>
      <c r="G105" s="333" t="s">
        <v>524</v>
      </c>
      <c r="H105" s="332" t="s">
        <v>504</v>
      </c>
      <c r="I105" s="331" t="s">
        <v>48</v>
      </c>
      <c r="J105" s="523">
        <v>1500000</v>
      </c>
      <c r="K105" s="499" t="s">
        <v>159</v>
      </c>
      <c r="L105" s="255" t="s">
        <v>16</v>
      </c>
      <c r="M105" s="300" t="s">
        <v>154</v>
      </c>
    </row>
    <row r="106" spans="1:13" ht="93.6" x14ac:dyDescent="0.25">
      <c r="A106" s="289">
        <f t="shared" si="2"/>
        <v>38</v>
      </c>
      <c r="B106" s="289">
        <f t="shared" si="2"/>
        <v>77</v>
      </c>
      <c r="C106" s="332" t="s">
        <v>525</v>
      </c>
      <c r="D106" s="462">
        <v>43294</v>
      </c>
      <c r="E106" s="363" t="s">
        <v>526</v>
      </c>
      <c r="F106" s="332" t="s">
        <v>527</v>
      </c>
      <c r="G106" s="333" t="s">
        <v>528</v>
      </c>
      <c r="H106" s="332" t="s">
        <v>504</v>
      </c>
      <c r="I106" s="331" t="s">
        <v>48</v>
      </c>
      <c r="J106" s="523">
        <v>500000</v>
      </c>
      <c r="K106" s="331" t="s">
        <v>159</v>
      </c>
      <c r="L106" s="255" t="s">
        <v>16</v>
      </c>
      <c r="M106" s="300" t="s">
        <v>154</v>
      </c>
    </row>
    <row r="107" spans="1:13" ht="93.6" x14ac:dyDescent="0.25">
      <c r="A107" s="289">
        <f t="shared" si="2"/>
        <v>39</v>
      </c>
      <c r="B107" s="289">
        <f t="shared" si="2"/>
        <v>78</v>
      </c>
      <c r="C107" s="332" t="s">
        <v>529</v>
      </c>
      <c r="D107" s="462">
        <v>43294</v>
      </c>
      <c r="E107" s="363" t="s">
        <v>530</v>
      </c>
      <c r="F107" s="328" t="s">
        <v>531</v>
      </c>
      <c r="G107" s="333" t="s">
        <v>532</v>
      </c>
      <c r="H107" s="332" t="s">
        <v>504</v>
      </c>
      <c r="I107" s="331" t="s">
        <v>48</v>
      </c>
      <c r="J107" s="523">
        <v>470000</v>
      </c>
      <c r="K107" s="331" t="s">
        <v>159</v>
      </c>
      <c r="L107" s="255" t="s">
        <v>16</v>
      </c>
      <c r="M107" s="300" t="s">
        <v>154</v>
      </c>
    </row>
    <row r="108" spans="1:13" ht="93.6" x14ac:dyDescent="0.25">
      <c r="A108" s="289">
        <f t="shared" si="2"/>
        <v>40</v>
      </c>
      <c r="B108" s="289">
        <f t="shared" si="2"/>
        <v>79</v>
      </c>
      <c r="C108" s="332" t="s">
        <v>534</v>
      </c>
      <c r="D108" s="462">
        <v>43294</v>
      </c>
      <c r="E108" s="363" t="s">
        <v>530</v>
      </c>
      <c r="F108" s="328" t="s">
        <v>531</v>
      </c>
      <c r="G108" s="333" t="s">
        <v>532</v>
      </c>
      <c r="H108" s="332" t="s">
        <v>504</v>
      </c>
      <c r="I108" s="331" t="s">
        <v>48</v>
      </c>
      <c r="J108" s="523">
        <v>410000</v>
      </c>
      <c r="K108" s="331" t="s">
        <v>159</v>
      </c>
      <c r="L108" s="255" t="s">
        <v>16</v>
      </c>
      <c r="M108" s="300" t="s">
        <v>154</v>
      </c>
    </row>
    <row r="109" spans="1:13" ht="93.6" x14ac:dyDescent="0.3">
      <c r="A109" s="289">
        <f t="shared" si="2"/>
        <v>41</v>
      </c>
      <c r="B109" s="289">
        <f t="shared" si="2"/>
        <v>80</v>
      </c>
      <c r="C109" s="332" t="s">
        <v>536</v>
      </c>
      <c r="D109" s="462">
        <v>43294</v>
      </c>
      <c r="E109" s="363" t="s">
        <v>537</v>
      </c>
      <c r="F109" s="377" t="s">
        <v>538</v>
      </c>
      <c r="G109" s="333" t="s">
        <v>539</v>
      </c>
      <c r="H109" s="332" t="s">
        <v>504</v>
      </c>
      <c r="I109" s="331" t="s">
        <v>48</v>
      </c>
      <c r="J109" s="523">
        <v>1300000</v>
      </c>
      <c r="K109" s="331" t="s">
        <v>159</v>
      </c>
      <c r="L109" s="255" t="s">
        <v>16</v>
      </c>
      <c r="M109" s="300" t="s">
        <v>154</v>
      </c>
    </row>
    <row r="110" spans="1:13" ht="93.6" x14ac:dyDescent="0.3">
      <c r="A110" s="289">
        <f t="shared" si="2"/>
        <v>42</v>
      </c>
      <c r="B110" s="289">
        <f t="shared" si="2"/>
        <v>81</v>
      </c>
      <c r="C110" s="332" t="s">
        <v>541</v>
      </c>
      <c r="D110" s="462">
        <v>43294</v>
      </c>
      <c r="E110" s="363" t="s">
        <v>542</v>
      </c>
      <c r="F110" s="377" t="s">
        <v>543</v>
      </c>
      <c r="G110" s="333" t="s">
        <v>544</v>
      </c>
      <c r="H110" s="332" t="s">
        <v>504</v>
      </c>
      <c r="I110" s="331" t="s">
        <v>48</v>
      </c>
      <c r="J110" s="523">
        <v>280000</v>
      </c>
      <c r="K110" s="331" t="s">
        <v>159</v>
      </c>
      <c r="L110" s="255" t="s">
        <v>16</v>
      </c>
      <c r="M110" s="300" t="s">
        <v>154</v>
      </c>
    </row>
    <row r="111" spans="1:13" ht="93.6" x14ac:dyDescent="0.3">
      <c r="A111" s="289">
        <f t="shared" si="2"/>
        <v>43</v>
      </c>
      <c r="B111" s="289">
        <f t="shared" si="2"/>
        <v>82</v>
      </c>
      <c r="C111" s="332" t="s">
        <v>546</v>
      </c>
      <c r="D111" s="462">
        <v>43294</v>
      </c>
      <c r="E111" s="363" t="s">
        <v>547</v>
      </c>
      <c r="F111" s="377" t="s">
        <v>548</v>
      </c>
      <c r="G111" s="333" t="s">
        <v>549</v>
      </c>
      <c r="H111" s="332" t="s">
        <v>504</v>
      </c>
      <c r="I111" s="331" t="s">
        <v>48</v>
      </c>
      <c r="J111" s="523">
        <v>1500000</v>
      </c>
      <c r="K111" s="331" t="s">
        <v>159</v>
      </c>
      <c r="L111" s="255" t="s">
        <v>16</v>
      </c>
      <c r="M111" s="300" t="s">
        <v>154</v>
      </c>
    </row>
    <row r="112" spans="1:13" ht="93.6" x14ac:dyDescent="0.3">
      <c r="A112" s="289">
        <f t="shared" si="2"/>
        <v>44</v>
      </c>
      <c r="B112" s="289">
        <f t="shared" si="2"/>
        <v>83</v>
      </c>
      <c r="C112" s="332" t="s">
        <v>551</v>
      </c>
      <c r="D112" s="462">
        <v>43294</v>
      </c>
      <c r="E112" s="363" t="s">
        <v>547</v>
      </c>
      <c r="F112" s="377" t="s">
        <v>548</v>
      </c>
      <c r="G112" s="333" t="s">
        <v>549</v>
      </c>
      <c r="H112" s="332" t="s">
        <v>504</v>
      </c>
      <c r="I112" s="331" t="s">
        <v>48</v>
      </c>
      <c r="J112" s="523">
        <v>1500000</v>
      </c>
      <c r="K112" s="331" t="s">
        <v>159</v>
      </c>
      <c r="L112" s="255" t="s">
        <v>16</v>
      </c>
      <c r="M112" s="300" t="s">
        <v>154</v>
      </c>
    </row>
    <row r="113" spans="1:13" ht="93.6" x14ac:dyDescent="0.25">
      <c r="A113" s="289">
        <f t="shared" si="2"/>
        <v>45</v>
      </c>
      <c r="B113" s="289">
        <f t="shared" si="2"/>
        <v>84</v>
      </c>
      <c r="C113" s="332" t="s">
        <v>552</v>
      </c>
      <c r="D113" s="462">
        <v>43294</v>
      </c>
      <c r="E113" s="363" t="s">
        <v>553</v>
      </c>
      <c r="F113" s="328" t="s">
        <v>554</v>
      </c>
      <c r="G113" s="333" t="s">
        <v>555</v>
      </c>
      <c r="H113" s="332" t="s">
        <v>504</v>
      </c>
      <c r="I113" s="331" t="s">
        <v>48</v>
      </c>
      <c r="J113" s="523">
        <v>300000</v>
      </c>
      <c r="K113" s="331" t="s">
        <v>159</v>
      </c>
      <c r="L113" s="255" t="s">
        <v>16</v>
      </c>
      <c r="M113" s="300" t="s">
        <v>154</v>
      </c>
    </row>
    <row r="114" spans="1:13" ht="78" x14ac:dyDescent="0.3">
      <c r="A114" s="289">
        <f t="shared" si="2"/>
        <v>46</v>
      </c>
      <c r="B114" s="289">
        <f t="shared" si="2"/>
        <v>85</v>
      </c>
      <c r="C114" s="332" t="s">
        <v>557</v>
      </c>
      <c r="D114" s="462">
        <v>43294</v>
      </c>
      <c r="E114" s="363" t="s">
        <v>558</v>
      </c>
      <c r="F114" s="377" t="s">
        <v>559</v>
      </c>
      <c r="G114" s="333" t="s">
        <v>560</v>
      </c>
      <c r="H114" s="332" t="s">
        <v>504</v>
      </c>
      <c r="I114" s="331" t="s">
        <v>48</v>
      </c>
      <c r="J114" s="523">
        <v>790000</v>
      </c>
      <c r="K114" s="331" t="s">
        <v>159</v>
      </c>
      <c r="L114" s="255" t="s">
        <v>16</v>
      </c>
      <c r="M114" s="300" t="s">
        <v>154</v>
      </c>
    </row>
    <row r="115" spans="1:13" ht="93.6" x14ac:dyDescent="0.3">
      <c r="A115" s="289">
        <f t="shared" si="2"/>
        <v>47</v>
      </c>
      <c r="B115" s="289">
        <f t="shared" si="2"/>
        <v>86</v>
      </c>
      <c r="C115" s="332" t="s">
        <v>562</v>
      </c>
      <c r="D115" s="462">
        <v>43294</v>
      </c>
      <c r="E115" s="363" t="s">
        <v>563</v>
      </c>
      <c r="F115" s="377" t="s">
        <v>564</v>
      </c>
      <c r="G115" s="333" t="s">
        <v>565</v>
      </c>
      <c r="H115" s="332" t="s">
        <v>504</v>
      </c>
      <c r="I115" s="331" t="s">
        <v>48</v>
      </c>
      <c r="J115" s="523">
        <v>450000</v>
      </c>
      <c r="K115" s="331" t="s">
        <v>159</v>
      </c>
      <c r="L115" s="255" t="s">
        <v>16</v>
      </c>
      <c r="M115" s="300" t="s">
        <v>154</v>
      </c>
    </row>
    <row r="116" spans="1:13" ht="109.2" x14ac:dyDescent="0.25">
      <c r="A116" s="289">
        <f t="shared" si="2"/>
        <v>48</v>
      </c>
      <c r="B116" s="289">
        <f t="shared" si="2"/>
        <v>87</v>
      </c>
      <c r="C116" s="332" t="s">
        <v>567</v>
      </c>
      <c r="D116" s="462">
        <v>43294</v>
      </c>
      <c r="E116" s="363" t="s">
        <v>568</v>
      </c>
      <c r="F116" s="328" t="s">
        <v>569</v>
      </c>
      <c r="G116" s="333" t="s">
        <v>570</v>
      </c>
      <c r="H116" s="332" t="s">
        <v>504</v>
      </c>
      <c r="I116" s="331" t="s">
        <v>48</v>
      </c>
      <c r="J116" s="523">
        <v>860000</v>
      </c>
      <c r="K116" s="331" t="s">
        <v>159</v>
      </c>
      <c r="L116" s="255" t="s">
        <v>16</v>
      </c>
      <c r="M116" s="300" t="s">
        <v>154</v>
      </c>
    </row>
    <row r="117" spans="1:13" ht="109.2" x14ac:dyDescent="0.3">
      <c r="A117" s="289">
        <v>49</v>
      </c>
      <c r="B117" s="201">
        <v>81</v>
      </c>
      <c r="C117" s="472" t="s">
        <v>601</v>
      </c>
      <c r="D117" s="462">
        <v>43307</v>
      </c>
      <c r="E117" s="498" t="s">
        <v>602</v>
      </c>
      <c r="F117" s="497" t="s">
        <v>603</v>
      </c>
      <c r="G117" s="500" t="s">
        <v>604</v>
      </c>
      <c r="H117" s="496" t="s">
        <v>504</v>
      </c>
      <c r="I117" s="499" t="s">
        <v>48</v>
      </c>
      <c r="J117" s="524">
        <v>300000</v>
      </c>
      <c r="K117" s="465" t="s">
        <v>159</v>
      </c>
      <c r="L117" s="255" t="s">
        <v>16</v>
      </c>
      <c r="M117" s="300" t="s">
        <v>154</v>
      </c>
    </row>
    <row r="118" spans="1:13" ht="93.6" x14ac:dyDescent="0.3">
      <c r="A118" s="289">
        <v>50</v>
      </c>
      <c r="B118" s="201">
        <v>82</v>
      </c>
      <c r="C118" s="498" t="s">
        <v>605</v>
      </c>
      <c r="D118" s="462">
        <v>43307</v>
      </c>
      <c r="E118" s="498" t="s">
        <v>606</v>
      </c>
      <c r="F118" s="496" t="s">
        <v>607</v>
      </c>
      <c r="G118" s="467">
        <v>40300973180</v>
      </c>
      <c r="H118" s="496" t="s">
        <v>504</v>
      </c>
      <c r="I118" s="499" t="s">
        <v>48</v>
      </c>
      <c r="J118" s="525">
        <v>1500000</v>
      </c>
      <c r="K118" s="233" t="s">
        <v>159</v>
      </c>
      <c r="L118" s="255" t="s">
        <v>16</v>
      </c>
      <c r="M118" s="300" t="s">
        <v>154</v>
      </c>
    </row>
    <row r="119" spans="1:13" ht="78" x14ac:dyDescent="0.3">
      <c r="A119" s="289">
        <v>51</v>
      </c>
      <c r="B119" s="201">
        <v>83</v>
      </c>
      <c r="C119" s="470" t="s">
        <v>608</v>
      </c>
      <c r="D119" s="462">
        <v>43307</v>
      </c>
      <c r="E119" s="470" t="s">
        <v>609</v>
      </c>
      <c r="F119" s="468" t="s">
        <v>610</v>
      </c>
      <c r="G119" s="469">
        <v>40500239240</v>
      </c>
      <c r="H119" s="496" t="s">
        <v>504</v>
      </c>
      <c r="I119" s="499" t="s">
        <v>48</v>
      </c>
      <c r="J119" s="525">
        <v>300000</v>
      </c>
      <c r="K119" s="233" t="s">
        <v>159</v>
      </c>
      <c r="L119" s="255" t="s">
        <v>16</v>
      </c>
      <c r="M119" s="300" t="s">
        <v>154</v>
      </c>
    </row>
    <row r="120" spans="1:13" ht="109.2" x14ac:dyDescent="0.3">
      <c r="A120" s="289">
        <v>52</v>
      </c>
      <c r="B120" s="201">
        <v>84</v>
      </c>
      <c r="C120" s="498" t="s">
        <v>611</v>
      </c>
      <c r="D120" s="462">
        <v>43294</v>
      </c>
      <c r="E120" s="498" t="s">
        <v>612</v>
      </c>
      <c r="F120" s="491" t="s">
        <v>613</v>
      </c>
      <c r="G120" s="469">
        <v>404003656</v>
      </c>
      <c r="H120" s="496" t="s">
        <v>504</v>
      </c>
      <c r="I120" s="499" t="s">
        <v>48</v>
      </c>
      <c r="J120" s="525">
        <v>1400000</v>
      </c>
      <c r="K120" s="233" t="s">
        <v>614</v>
      </c>
      <c r="L120" s="255" t="s">
        <v>16</v>
      </c>
      <c r="M120" s="300" t="s">
        <v>154</v>
      </c>
    </row>
    <row r="121" spans="1:13" ht="93.6" x14ac:dyDescent="0.3">
      <c r="A121" s="289">
        <v>53</v>
      </c>
      <c r="B121" s="201">
        <v>85</v>
      </c>
      <c r="C121" s="498" t="s">
        <v>615</v>
      </c>
      <c r="D121" s="462">
        <v>43307</v>
      </c>
      <c r="E121" s="498" t="s">
        <v>616</v>
      </c>
      <c r="F121" s="491" t="s">
        <v>617</v>
      </c>
      <c r="G121" s="469">
        <v>41101337872</v>
      </c>
      <c r="H121" s="496" t="s">
        <v>504</v>
      </c>
      <c r="I121" s="499" t="s">
        <v>48</v>
      </c>
      <c r="J121" s="525">
        <v>445000</v>
      </c>
      <c r="K121" s="233" t="s">
        <v>159</v>
      </c>
      <c r="L121" s="255" t="s">
        <v>16</v>
      </c>
      <c r="M121" s="300" t="s">
        <v>154</v>
      </c>
    </row>
    <row r="122" spans="1:13" ht="109.2" x14ac:dyDescent="0.3">
      <c r="A122" s="289">
        <v>54</v>
      </c>
      <c r="B122" s="201">
        <v>86</v>
      </c>
      <c r="C122" s="498" t="s">
        <v>618</v>
      </c>
      <c r="D122" s="462">
        <v>43307</v>
      </c>
      <c r="E122" s="498" t="s">
        <v>619</v>
      </c>
      <c r="F122" s="491" t="s">
        <v>620</v>
      </c>
      <c r="G122" s="469">
        <v>40400098645</v>
      </c>
      <c r="H122" s="496" t="s">
        <v>504</v>
      </c>
      <c r="I122" s="499" t="s">
        <v>48</v>
      </c>
      <c r="J122" s="525">
        <v>400000</v>
      </c>
      <c r="K122" s="233" t="s">
        <v>159</v>
      </c>
      <c r="L122" s="255" t="s">
        <v>16</v>
      </c>
      <c r="M122" s="300" t="s">
        <v>154</v>
      </c>
    </row>
    <row r="123" spans="1:13" ht="93.6" x14ac:dyDescent="0.3">
      <c r="A123" s="289">
        <v>55</v>
      </c>
      <c r="B123" s="201">
        <v>87</v>
      </c>
      <c r="C123" s="498" t="s">
        <v>621</v>
      </c>
      <c r="D123" s="462">
        <v>43283</v>
      </c>
      <c r="E123" s="498" t="s">
        <v>225</v>
      </c>
      <c r="F123" s="491" t="s">
        <v>622</v>
      </c>
      <c r="G123" s="500" t="s">
        <v>227</v>
      </c>
      <c r="H123" s="496" t="s">
        <v>504</v>
      </c>
      <c r="I123" s="499" t="s">
        <v>48</v>
      </c>
      <c r="J123" s="525">
        <v>475000</v>
      </c>
      <c r="K123" s="233" t="s">
        <v>159</v>
      </c>
      <c r="L123" s="255" t="s">
        <v>16</v>
      </c>
      <c r="M123" s="300" t="s">
        <v>154</v>
      </c>
    </row>
    <row r="124" spans="1:13" ht="93.6" x14ac:dyDescent="0.3">
      <c r="A124" s="289">
        <v>56</v>
      </c>
      <c r="B124" s="201">
        <v>88</v>
      </c>
      <c r="C124" s="498" t="s">
        <v>623</v>
      </c>
      <c r="D124" s="462">
        <v>43294</v>
      </c>
      <c r="E124" s="498" t="s">
        <v>624</v>
      </c>
      <c r="F124" s="497" t="s">
        <v>625</v>
      </c>
      <c r="G124" s="469">
        <v>222213438457</v>
      </c>
      <c r="H124" s="496" t="s">
        <v>504</v>
      </c>
      <c r="I124" s="499" t="s">
        <v>48</v>
      </c>
      <c r="J124" s="525">
        <v>1500000</v>
      </c>
      <c r="K124" s="233" t="s">
        <v>159</v>
      </c>
      <c r="L124" s="255" t="s">
        <v>16</v>
      </c>
      <c r="M124" s="300" t="s">
        <v>154</v>
      </c>
    </row>
    <row r="125" spans="1:13" ht="78" x14ac:dyDescent="0.35">
      <c r="A125" s="289">
        <v>57</v>
      </c>
      <c r="B125" s="201">
        <v>89</v>
      </c>
      <c r="C125" s="498" t="s">
        <v>942</v>
      </c>
      <c r="D125" s="462">
        <v>43340</v>
      </c>
      <c r="E125" s="498" t="s">
        <v>943</v>
      </c>
      <c r="F125" s="497" t="s">
        <v>944</v>
      </c>
      <c r="G125" s="500" t="s">
        <v>945</v>
      </c>
      <c r="H125" s="496" t="s">
        <v>504</v>
      </c>
      <c r="I125" s="499" t="s">
        <v>48</v>
      </c>
      <c r="J125" s="526">
        <v>100000</v>
      </c>
      <c r="K125" s="493" t="s">
        <v>199</v>
      </c>
      <c r="L125" s="255" t="s">
        <v>16</v>
      </c>
      <c r="M125" s="300" t="s">
        <v>154</v>
      </c>
    </row>
    <row r="126" spans="1:13" ht="109.8" x14ac:dyDescent="0.35">
      <c r="A126" s="289">
        <v>58</v>
      </c>
      <c r="B126" s="201">
        <v>90</v>
      </c>
      <c r="C126" s="498" t="s">
        <v>946</v>
      </c>
      <c r="D126" s="462">
        <v>43307</v>
      </c>
      <c r="E126" s="498" t="s">
        <v>947</v>
      </c>
      <c r="F126" s="491" t="s">
        <v>948</v>
      </c>
      <c r="G126" s="500" t="s">
        <v>949</v>
      </c>
      <c r="H126" s="496" t="s">
        <v>504</v>
      </c>
      <c r="I126" s="499" t="s">
        <v>48</v>
      </c>
      <c r="J126" s="526">
        <v>848000</v>
      </c>
      <c r="K126" s="474" t="s">
        <v>165</v>
      </c>
      <c r="L126" s="255" t="s">
        <v>16</v>
      </c>
      <c r="M126" s="300" t="s">
        <v>154</v>
      </c>
    </row>
    <row r="127" spans="1:13" ht="125.4" x14ac:dyDescent="0.35">
      <c r="A127" s="289">
        <v>59</v>
      </c>
      <c r="B127" s="201">
        <v>91</v>
      </c>
      <c r="C127" s="498" t="s">
        <v>1217</v>
      </c>
      <c r="D127" s="501">
        <v>43385</v>
      </c>
      <c r="E127" s="498" t="s">
        <v>1218</v>
      </c>
      <c r="F127" s="491" t="s">
        <v>1219</v>
      </c>
      <c r="G127" s="500" t="s">
        <v>1220</v>
      </c>
      <c r="H127" s="496" t="s">
        <v>504</v>
      </c>
      <c r="I127" s="499" t="s">
        <v>48</v>
      </c>
      <c r="J127" s="526">
        <v>1300000</v>
      </c>
      <c r="K127" s="493" t="s">
        <v>159</v>
      </c>
      <c r="L127" s="255" t="s">
        <v>16</v>
      </c>
      <c r="M127" s="300" t="s">
        <v>154</v>
      </c>
    </row>
    <row r="128" spans="1:13" ht="78.599999999999994" x14ac:dyDescent="0.35">
      <c r="A128" s="289">
        <v>60</v>
      </c>
      <c r="B128" s="201">
        <v>92</v>
      </c>
      <c r="C128" s="498" t="s">
        <v>1221</v>
      </c>
      <c r="D128" s="501">
        <v>43385</v>
      </c>
      <c r="E128" s="498" t="s">
        <v>1222</v>
      </c>
      <c r="F128" s="491" t="s">
        <v>1223</v>
      </c>
      <c r="G128" s="500" t="s">
        <v>1224</v>
      </c>
      <c r="H128" s="496" t="s">
        <v>504</v>
      </c>
      <c r="I128" s="499" t="s">
        <v>48</v>
      </c>
      <c r="J128" s="526">
        <v>300000</v>
      </c>
      <c r="K128" s="493" t="s">
        <v>159</v>
      </c>
      <c r="L128" s="255" t="s">
        <v>16</v>
      </c>
      <c r="M128" s="300" t="s">
        <v>154</v>
      </c>
    </row>
    <row r="129" spans="1:13" ht="94.2" x14ac:dyDescent="0.35">
      <c r="A129" s="289">
        <v>61</v>
      </c>
      <c r="B129" s="201">
        <v>93</v>
      </c>
      <c r="C129" s="498" t="s">
        <v>1225</v>
      </c>
      <c r="D129" s="501">
        <v>43385</v>
      </c>
      <c r="E129" s="498" t="s">
        <v>1226</v>
      </c>
      <c r="F129" s="491" t="s">
        <v>1227</v>
      </c>
      <c r="G129" s="500" t="s">
        <v>1228</v>
      </c>
      <c r="H129" s="496" t="s">
        <v>504</v>
      </c>
      <c r="I129" s="499" t="s">
        <v>48</v>
      </c>
      <c r="J129" s="526">
        <v>300000</v>
      </c>
      <c r="K129" s="493" t="s">
        <v>159</v>
      </c>
      <c r="L129" s="255" t="s">
        <v>16</v>
      </c>
      <c r="M129" s="300" t="s">
        <v>154</v>
      </c>
    </row>
    <row r="130" spans="1:13" ht="109.2" x14ac:dyDescent="0.35">
      <c r="A130" s="289">
        <v>62</v>
      </c>
      <c r="B130" s="201">
        <v>94</v>
      </c>
      <c r="C130" s="498" t="s">
        <v>1229</v>
      </c>
      <c r="D130" s="501">
        <v>43385</v>
      </c>
      <c r="E130" s="498" t="s">
        <v>1230</v>
      </c>
      <c r="F130" s="497" t="s">
        <v>1231</v>
      </c>
      <c r="G130" s="500" t="s">
        <v>1232</v>
      </c>
      <c r="H130" s="496" t="s">
        <v>504</v>
      </c>
      <c r="I130" s="499" t="s">
        <v>48</v>
      </c>
      <c r="J130" s="526">
        <v>1500000</v>
      </c>
      <c r="K130" s="493" t="s">
        <v>159</v>
      </c>
      <c r="L130" s="255" t="s">
        <v>16</v>
      </c>
      <c r="M130" s="300" t="s">
        <v>154</v>
      </c>
    </row>
    <row r="131" spans="1:13" ht="78.599999999999994" x14ac:dyDescent="0.35">
      <c r="A131" s="289">
        <v>63</v>
      </c>
      <c r="B131" s="201">
        <v>95</v>
      </c>
      <c r="C131" s="498" t="s">
        <v>1233</v>
      </c>
      <c r="D131" s="501">
        <v>43385</v>
      </c>
      <c r="E131" s="498" t="s">
        <v>1234</v>
      </c>
      <c r="F131" s="491" t="s">
        <v>1235</v>
      </c>
      <c r="G131" s="500" t="s">
        <v>1236</v>
      </c>
      <c r="H131" s="496" t="s">
        <v>504</v>
      </c>
      <c r="I131" s="499" t="s">
        <v>48</v>
      </c>
      <c r="J131" s="526">
        <v>370000</v>
      </c>
      <c r="K131" s="493" t="s">
        <v>159</v>
      </c>
      <c r="L131" s="255" t="s">
        <v>16</v>
      </c>
      <c r="M131" s="300" t="s">
        <v>154</v>
      </c>
    </row>
    <row r="132" spans="1:13" ht="93.6" x14ac:dyDescent="0.35">
      <c r="A132" s="289">
        <v>64</v>
      </c>
      <c r="B132" s="201">
        <v>96</v>
      </c>
      <c r="C132" s="498" t="s">
        <v>1237</v>
      </c>
      <c r="D132" s="501">
        <v>43385</v>
      </c>
      <c r="E132" s="498" t="s">
        <v>1238</v>
      </c>
      <c r="F132" s="497" t="s">
        <v>234</v>
      </c>
      <c r="G132" s="500" t="s">
        <v>250</v>
      </c>
      <c r="H132" s="496" t="s">
        <v>504</v>
      </c>
      <c r="I132" s="499" t="s">
        <v>48</v>
      </c>
      <c r="J132" s="526">
        <v>500000</v>
      </c>
      <c r="K132" s="493" t="s">
        <v>159</v>
      </c>
      <c r="L132" s="255" t="s">
        <v>16</v>
      </c>
      <c r="M132" s="300" t="s">
        <v>154</v>
      </c>
    </row>
    <row r="133" spans="1:13" ht="109.2" x14ac:dyDescent="0.35">
      <c r="A133" s="289">
        <v>65</v>
      </c>
      <c r="B133" s="201">
        <v>97</v>
      </c>
      <c r="C133" s="498" t="s">
        <v>1239</v>
      </c>
      <c r="D133" s="501">
        <v>43385</v>
      </c>
      <c r="E133" s="498" t="s">
        <v>1240</v>
      </c>
      <c r="F133" s="497" t="s">
        <v>1241</v>
      </c>
      <c r="G133" s="500" t="s">
        <v>1242</v>
      </c>
      <c r="H133" s="496" t="s">
        <v>504</v>
      </c>
      <c r="I133" s="499" t="s">
        <v>48</v>
      </c>
      <c r="J133" s="526">
        <v>1460000</v>
      </c>
      <c r="K133" s="493" t="s">
        <v>159</v>
      </c>
      <c r="L133" s="255" t="s">
        <v>16</v>
      </c>
      <c r="M133" s="300" t="s">
        <v>154</v>
      </c>
    </row>
    <row r="134" spans="1:13" ht="70.2" x14ac:dyDescent="0.35">
      <c r="A134" s="289">
        <v>66</v>
      </c>
      <c r="B134" s="201">
        <v>98</v>
      </c>
      <c r="C134" s="498" t="s">
        <v>1731</v>
      </c>
      <c r="D134" s="501">
        <v>43385</v>
      </c>
      <c r="E134" s="491" t="s">
        <v>233</v>
      </c>
      <c r="F134" s="492" t="s">
        <v>234</v>
      </c>
      <c r="G134" s="494" t="s">
        <v>235</v>
      </c>
      <c r="H134" s="495" t="s">
        <v>504</v>
      </c>
      <c r="I134" s="490" t="s">
        <v>48</v>
      </c>
      <c r="J134" s="526">
        <v>500000</v>
      </c>
      <c r="K134" s="493" t="s">
        <v>159</v>
      </c>
      <c r="L134" s="255" t="s">
        <v>16</v>
      </c>
      <c r="M134" s="300" t="s">
        <v>154</v>
      </c>
    </row>
    <row r="135" spans="1:13" ht="125.4" x14ac:dyDescent="0.35">
      <c r="A135" s="289">
        <v>67</v>
      </c>
      <c r="B135" s="201">
        <v>99</v>
      </c>
      <c r="C135" s="498" t="s">
        <v>1732</v>
      </c>
      <c r="D135" s="501">
        <v>43411</v>
      </c>
      <c r="E135" s="498" t="s">
        <v>1733</v>
      </c>
      <c r="F135" s="491" t="s">
        <v>1219</v>
      </c>
      <c r="G135" s="500" t="s">
        <v>1220</v>
      </c>
      <c r="H135" s="496" t="s">
        <v>504</v>
      </c>
      <c r="I135" s="499" t="s">
        <v>48</v>
      </c>
      <c r="J135" s="526">
        <v>1000000</v>
      </c>
      <c r="K135" s="493" t="s">
        <v>159</v>
      </c>
      <c r="L135" s="255" t="s">
        <v>16</v>
      </c>
      <c r="M135" s="300" t="s">
        <v>154</v>
      </c>
    </row>
    <row r="136" spans="1:13" ht="93.6" x14ac:dyDescent="0.35">
      <c r="A136" s="289">
        <v>68</v>
      </c>
      <c r="B136" s="201">
        <v>100</v>
      </c>
      <c r="C136" s="498" t="s">
        <v>1734</v>
      </c>
      <c r="D136" s="501">
        <v>43385</v>
      </c>
      <c r="E136" s="498" t="s">
        <v>1735</v>
      </c>
      <c r="F136" s="497" t="s">
        <v>1736</v>
      </c>
      <c r="G136" s="500" t="s">
        <v>1737</v>
      </c>
      <c r="H136" s="496" t="s">
        <v>504</v>
      </c>
      <c r="I136" s="499" t="s">
        <v>48</v>
      </c>
      <c r="J136" s="526">
        <v>700000</v>
      </c>
      <c r="K136" s="493" t="s">
        <v>159</v>
      </c>
      <c r="L136" s="255" t="s">
        <v>16</v>
      </c>
      <c r="M136" s="300" t="s">
        <v>154</v>
      </c>
    </row>
    <row r="137" spans="1:13" ht="109.8" x14ac:dyDescent="0.35">
      <c r="A137" s="289">
        <v>69</v>
      </c>
      <c r="B137" s="201">
        <v>101</v>
      </c>
      <c r="C137" s="498" t="s">
        <v>1738</v>
      </c>
      <c r="D137" s="501">
        <v>43411</v>
      </c>
      <c r="E137" s="498" t="s">
        <v>1739</v>
      </c>
      <c r="F137" s="491" t="s">
        <v>1740</v>
      </c>
      <c r="G137" s="500" t="s">
        <v>1741</v>
      </c>
      <c r="H137" s="496" t="s">
        <v>504</v>
      </c>
      <c r="I137" s="499" t="s">
        <v>48</v>
      </c>
      <c r="J137" s="526">
        <v>1000000</v>
      </c>
      <c r="K137" s="493" t="s">
        <v>159</v>
      </c>
      <c r="L137" s="255" t="s">
        <v>16</v>
      </c>
      <c r="M137" s="300" t="s">
        <v>154</v>
      </c>
    </row>
    <row r="138" spans="1:13" ht="109.8" x14ac:dyDescent="0.35">
      <c r="A138" s="289">
        <v>70</v>
      </c>
      <c r="B138" s="201">
        <v>102</v>
      </c>
      <c r="C138" s="498" t="s">
        <v>1742</v>
      </c>
      <c r="D138" s="501">
        <v>43411</v>
      </c>
      <c r="E138" s="498" t="s">
        <v>602</v>
      </c>
      <c r="F138" s="491" t="s">
        <v>1743</v>
      </c>
      <c r="G138" s="500" t="s">
        <v>604</v>
      </c>
      <c r="H138" s="496" t="s">
        <v>504</v>
      </c>
      <c r="I138" s="499" t="s">
        <v>48</v>
      </c>
      <c r="J138" s="526">
        <v>500000</v>
      </c>
      <c r="K138" s="493" t="s">
        <v>159</v>
      </c>
      <c r="L138" s="255" t="s">
        <v>16</v>
      </c>
      <c r="M138" s="300" t="s">
        <v>154</v>
      </c>
    </row>
    <row r="139" spans="1:13" ht="94.2" x14ac:dyDescent="0.35">
      <c r="A139" s="289">
        <v>71</v>
      </c>
      <c r="B139" s="201">
        <v>103</v>
      </c>
      <c r="C139" s="498" t="s">
        <v>1744</v>
      </c>
      <c r="D139" s="501">
        <v>43411</v>
      </c>
      <c r="E139" s="498" t="s">
        <v>1745</v>
      </c>
      <c r="F139" s="491" t="s">
        <v>1746</v>
      </c>
      <c r="G139" s="500" t="s">
        <v>1747</v>
      </c>
      <c r="H139" s="496" t="s">
        <v>504</v>
      </c>
      <c r="I139" s="499" t="s">
        <v>48</v>
      </c>
      <c r="J139" s="526">
        <v>500000</v>
      </c>
      <c r="K139" s="493" t="s">
        <v>165</v>
      </c>
      <c r="L139" s="255" t="s">
        <v>16</v>
      </c>
      <c r="M139" s="300" t="s">
        <v>154</v>
      </c>
    </row>
    <row r="140" spans="1:13" ht="94.2" x14ac:dyDescent="0.35">
      <c r="A140" s="289">
        <v>72</v>
      </c>
      <c r="B140" s="201">
        <v>104</v>
      </c>
      <c r="C140" s="498" t="s">
        <v>1748</v>
      </c>
      <c r="D140" s="501">
        <v>43411</v>
      </c>
      <c r="E140" s="498" t="s">
        <v>1749</v>
      </c>
      <c r="F140" s="491" t="s">
        <v>1750</v>
      </c>
      <c r="G140" s="500" t="s">
        <v>483</v>
      </c>
      <c r="H140" s="496" t="s">
        <v>504</v>
      </c>
      <c r="I140" s="499" t="s">
        <v>48</v>
      </c>
      <c r="J140" s="526">
        <v>700000</v>
      </c>
      <c r="K140" s="493" t="s">
        <v>199</v>
      </c>
      <c r="L140" s="255" t="s">
        <v>16</v>
      </c>
      <c r="M140" s="300" t="s">
        <v>154</v>
      </c>
    </row>
    <row r="141" spans="1:13" ht="125.4" x14ac:dyDescent="0.35">
      <c r="A141" s="289">
        <v>73</v>
      </c>
      <c r="B141" s="201">
        <v>105</v>
      </c>
      <c r="C141" s="498" t="s">
        <v>1751</v>
      </c>
      <c r="D141" s="501">
        <v>43385</v>
      </c>
      <c r="E141" s="498" t="s">
        <v>1752</v>
      </c>
      <c r="F141" s="491" t="s">
        <v>1753</v>
      </c>
      <c r="G141" s="500" t="s">
        <v>1754</v>
      </c>
      <c r="H141" s="496" t="s">
        <v>504</v>
      </c>
      <c r="I141" s="499" t="s">
        <v>48</v>
      </c>
      <c r="J141" s="526">
        <v>630000</v>
      </c>
      <c r="K141" s="493" t="s">
        <v>159</v>
      </c>
      <c r="L141" s="255" t="s">
        <v>16</v>
      </c>
      <c r="M141" s="300" t="s">
        <v>154</v>
      </c>
    </row>
    <row r="142" spans="1:13" ht="78" x14ac:dyDescent="0.35">
      <c r="A142" s="289">
        <v>74</v>
      </c>
      <c r="B142" s="201">
        <v>106</v>
      </c>
      <c r="C142" s="498" t="s">
        <v>1755</v>
      </c>
      <c r="D142" s="501">
        <v>43385</v>
      </c>
      <c r="E142" s="498" t="s">
        <v>1756</v>
      </c>
      <c r="F142" s="497" t="s">
        <v>1757</v>
      </c>
      <c r="G142" s="500" t="s">
        <v>1758</v>
      </c>
      <c r="H142" s="496" t="s">
        <v>504</v>
      </c>
      <c r="I142" s="499" t="s">
        <v>48</v>
      </c>
      <c r="J142" s="526">
        <v>500000</v>
      </c>
      <c r="K142" s="493" t="s">
        <v>159</v>
      </c>
      <c r="L142" s="255" t="s">
        <v>16</v>
      </c>
      <c r="M142" s="300" t="s">
        <v>154</v>
      </c>
    </row>
    <row r="143" spans="1:13" ht="93.6" x14ac:dyDescent="0.35">
      <c r="A143" s="289">
        <v>75</v>
      </c>
      <c r="B143" s="201">
        <v>107</v>
      </c>
      <c r="C143" s="498" t="s">
        <v>1759</v>
      </c>
      <c r="D143" s="501">
        <v>43385</v>
      </c>
      <c r="E143" s="498" t="s">
        <v>1760</v>
      </c>
      <c r="F143" s="497" t="s">
        <v>1761</v>
      </c>
      <c r="G143" s="500" t="s">
        <v>1762</v>
      </c>
      <c r="H143" s="496" t="s">
        <v>504</v>
      </c>
      <c r="I143" s="499" t="s">
        <v>48</v>
      </c>
      <c r="J143" s="526">
        <v>1600000</v>
      </c>
      <c r="K143" s="493" t="s">
        <v>165</v>
      </c>
      <c r="L143" s="255" t="s">
        <v>16</v>
      </c>
      <c r="M143" s="300" t="s">
        <v>154</v>
      </c>
    </row>
    <row r="144" spans="1:13" ht="109.2" x14ac:dyDescent="0.35">
      <c r="A144" s="289">
        <v>76</v>
      </c>
      <c r="B144" s="201">
        <v>108</v>
      </c>
      <c r="C144" s="498" t="s">
        <v>1763</v>
      </c>
      <c r="D144" s="501">
        <v>43411</v>
      </c>
      <c r="E144" s="498" t="s">
        <v>1764</v>
      </c>
      <c r="F144" s="497" t="s">
        <v>1765</v>
      </c>
      <c r="G144" s="500" t="s">
        <v>1766</v>
      </c>
      <c r="H144" s="496" t="s">
        <v>504</v>
      </c>
      <c r="I144" s="499" t="s">
        <v>48</v>
      </c>
      <c r="J144" s="526">
        <v>1500000</v>
      </c>
      <c r="K144" s="493" t="s">
        <v>159</v>
      </c>
      <c r="L144" s="255" t="s">
        <v>16</v>
      </c>
      <c r="M144" s="300" t="s">
        <v>154</v>
      </c>
    </row>
    <row r="145" spans="1:13" ht="109.2" x14ac:dyDescent="0.35">
      <c r="A145" s="289">
        <v>77</v>
      </c>
      <c r="B145" s="201">
        <v>109</v>
      </c>
      <c r="C145" s="498" t="s">
        <v>1767</v>
      </c>
      <c r="D145" s="501">
        <v>43385</v>
      </c>
      <c r="E145" s="498" t="s">
        <v>1768</v>
      </c>
      <c r="F145" s="497" t="s">
        <v>1769</v>
      </c>
      <c r="G145" s="500" t="s">
        <v>1770</v>
      </c>
      <c r="H145" s="496" t="s">
        <v>504</v>
      </c>
      <c r="I145" s="499" t="s">
        <v>48</v>
      </c>
      <c r="J145" s="526">
        <v>320000</v>
      </c>
      <c r="K145" s="493" t="s">
        <v>159</v>
      </c>
      <c r="L145" s="255" t="s">
        <v>16</v>
      </c>
      <c r="M145" s="300" t="s">
        <v>154</v>
      </c>
    </row>
    <row r="146" spans="1:13" ht="78" x14ac:dyDescent="0.25">
      <c r="A146" s="289">
        <v>78</v>
      </c>
      <c r="B146" s="201">
        <v>110</v>
      </c>
      <c r="C146" s="551" t="s">
        <v>1895</v>
      </c>
      <c r="D146" s="553">
        <v>43440</v>
      </c>
      <c r="E146" s="551" t="s">
        <v>1896</v>
      </c>
      <c r="F146" s="551" t="s">
        <v>1897</v>
      </c>
      <c r="G146" s="552" t="s">
        <v>1898</v>
      </c>
      <c r="H146" s="550" t="s">
        <v>504</v>
      </c>
      <c r="I146" s="555" t="s">
        <v>48</v>
      </c>
      <c r="J146" s="557">
        <v>250000</v>
      </c>
      <c r="K146" s="556" t="s">
        <v>159</v>
      </c>
      <c r="L146" s="255" t="s">
        <v>16</v>
      </c>
      <c r="M146" s="300" t="s">
        <v>154</v>
      </c>
    </row>
    <row r="147" spans="1:13" ht="93.6" x14ac:dyDescent="0.25">
      <c r="A147" s="289">
        <v>79</v>
      </c>
      <c r="B147" s="201">
        <v>111</v>
      </c>
      <c r="C147" s="551" t="s">
        <v>1899</v>
      </c>
      <c r="D147" s="553">
        <v>43440</v>
      </c>
      <c r="E147" s="551" t="s">
        <v>1900</v>
      </c>
      <c r="F147" s="551" t="s">
        <v>1901</v>
      </c>
      <c r="G147" s="552" t="s">
        <v>1902</v>
      </c>
      <c r="H147" s="550" t="s">
        <v>504</v>
      </c>
      <c r="I147" s="555" t="s">
        <v>48</v>
      </c>
      <c r="J147" s="557">
        <v>500000</v>
      </c>
      <c r="K147" s="556" t="s">
        <v>199</v>
      </c>
      <c r="L147" s="255" t="s">
        <v>16</v>
      </c>
      <c r="M147" s="300" t="s">
        <v>154</v>
      </c>
    </row>
    <row r="148" spans="1:13" ht="93.6" x14ac:dyDescent="0.25">
      <c r="A148" s="289">
        <v>80</v>
      </c>
      <c r="B148" s="201">
        <v>112</v>
      </c>
      <c r="C148" s="551" t="s">
        <v>1903</v>
      </c>
      <c r="D148" s="553">
        <v>43440</v>
      </c>
      <c r="E148" s="551" t="s">
        <v>1904</v>
      </c>
      <c r="F148" s="551" t="s">
        <v>1901</v>
      </c>
      <c r="G148" s="552" t="s">
        <v>1905</v>
      </c>
      <c r="H148" s="550" t="s">
        <v>504</v>
      </c>
      <c r="I148" s="555" t="s">
        <v>48</v>
      </c>
      <c r="J148" s="557">
        <v>200000</v>
      </c>
      <c r="K148" s="556" t="s">
        <v>159</v>
      </c>
      <c r="L148" s="255" t="s">
        <v>16</v>
      </c>
      <c r="M148" s="300" t="s">
        <v>154</v>
      </c>
    </row>
    <row r="149" spans="1:13" ht="93.6" x14ac:dyDescent="0.25">
      <c r="A149" s="289">
        <v>81</v>
      </c>
      <c r="B149" s="201">
        <v>113</v>
      </c>
      <c r="C149" s="551" t="s">
        <v>1906</v>
      </c>
      <c r="D149" s="553">
        <v>43440</v>
      </c>
      <c r="E149" s="551" t="s">
        <v>1907</v>
      </c>
      <c r="F149" s="551" t="s">
        <v>1908</v>
      </c>
      <c r="G149" s="552" t="s">
        <v>1909</v>
      </c>
      <c r="H149" s="550" t="s">
        <v>504</v>
      </c>
      <c r="I149" s="555" t="s">
        <v>48</v>
      </c>
      <c r="J149" s="557">
        <v>800000</v>
      </c>
      <c r="K149" s="556" t="s">
        <v>159</v>
      </c>
      <c r="L149" s="255" t="s">
        <v>16</v>
      </c>
      <c r="M149" s="300" t="s">
        <v>154</v>
      </c>
    </row>
    <row r="150" spans="1:13" ht="140.4" x14ac:dyDescent="0.25">
      <c r="A150" s="289">
        <v>82</v>
      </c>
      <c r="B150" s="201">
        <v>114</v>
      </c>
      <c r="C150" s="551" t="s">
        <v>1910</v>
      </c>
      <c r="D150" s="553">
        <v>43440</v>
      </c>
      <c r="E150" s="551" t="s">
        <v>1911</v>
      </c>
      <c r="F150" s="551" t="s">
        <v>1912</v>
      </c>
      <c r="G150" s="552" t="s">
        <v>1913</v>
      </c>
      <c r="H150" s="550" t="s">
        <v>504</v>
      </c>
      <c r="I150" s="555" t="s">
        <v>48</v>
      </c>
      <c r="J150" s="557">
        <v>730000</v>
      </c>
      <c r="K150" s="556" t="s">
        <v>159</v>
      </c>
      <c r="L150" s="255" t="s">
        <v>16</v>
      </c>
      <c r="M150" s="300" t="s">
        <v>154</v>
      </c>
    </row>
    <row r="151" spans="1:13" ht="93.6" x14ac:dyDescent="0.3">
      <c r="A151" s="289">
        <v>83</v>
      </c>
      <c r="B151" s="201">
        <v>115</v>
      </c>
      <c r="C151" s="551" t="s">
        <v>1914</v>
      </c>
      <c r="D151" s="553">
        <v>43440</v>
      </c>
      <c r="E151" s="551" t="s">
        <v>616</v>
      </c>
      <c r="F151" s="549" t="s">
        <v>1915</v>
      </c>
      <c r="G151" s="552" t="s">
        <v>1916</v>
      </c>
      <c r="H151" s="550" t="s">
        <v>504</v>
      </c>
      <c r="I151" s="555" t="s">
        <v>48</v>
      </c>
      <c r="J151" s="557">
        <v>390000</v>
      </c>
      <c r="K151" s="556" t="s">
        <v>159</v>
      </c>
      <c r="L151" s="255" t="s">
        <v>16</v>
      </c>
      <c r="M151" s="300" t="s">
        <v>154</v>
      </c>
    </row>
    <row r="152" spans="1:13" ht="93.6" x14ac:dyDescent="0.25">
      <c r="A152" s="289">
        <v>84</v>
      </c>
      <c r="B152" s="201">
        <v>116</v>
      </c>
      <c r="C152" s="551" t="s">
        <v>1917</v>
      </c>
      <c r="D152" s="553">
        <v>43440</v>
      </c>
      <c r="E152" s="551" t="s">
        <v>1918</v>
      </c>
      <c r="F152" s="551" t="s">
        <v>1919</v>
      </c>
      <c r="G152" s="552" t="s">
        <v>1920</v>
      </c>
      <c r="H152" s="550" t="s">
        <v>504</v>
      </c>
      <c r="I152" s="555" t="s">
        <v>48</v>
      </c>
      <c r="J152" s="557">
        <v>1500000</v>
      </c>
      <c r="K152" s="556" t="s">
        <v>159</v>
      </c>
      <c r="L152" s="255" t="s">
        <v>16</v>
      </c>
      <c r="M152" s="300" t="s">
        <v>154</v>
      </c>
    </row>
    <row r="153" spans="1:13" ht="93.6" x14ac:dyDescent="0.3">
      <c r="A153" s="289">
        <v>85</v>
      </c>
      <c r="B153" s="201">
        <v>117</v>
      </c>
      <c r="C153" s="551" t="s">
        <v>1921</v>
      </c>
      <c r="D153" s="553">
        <v>43440</v>
      </c>
      <c r="E153" s="551" t="s">
        <v>217</v>
      </c>
      <c r="F153" s="549" t="s">
        <v>218</v>
      </c>
      <c r="G153" s="552" t="s">
        <v>219</v>
      </c>
      <c r="H153" s="550" t="s">
        <v>504</v>
      </c>
      <c r="I153" s="555" t="s">
        <v>48</v>
      </c>
      <c r="J153" s="557">
        <v>1400000</v>
      </c>
      <c r="K153" s="556" t="s">
        <v>159</v>
      </c>
      <c r="L153" s="255" t="s">
        <v>16</v>
      </c>
      <c r="M153" s="300" t="s">
        <v>154</v>
      </c>
    </row>
    <row r="154" spans="1:13" ht="124.8" x14ac:dyDescent="0.25">
      <c r="A154" s="289">
        <v>86</v>
      </c>
      <c r="B154" s="201">
        <v>118</v>
      </c>
      <c r="C154" s="551" t="s">
        <v>1922</v>
      </c>
      <c r="D154" s="553">
        <v>43440</v>
      </c>
      <c r="E154" s="551" t="s">
        <v>1923</v>
      </c>
      <c r="F154" s="554" t="s">
        <v>1924</v>
      </c>
      <c r="G154" s="552" t="s">
        <v>1925</v>
      </c>
      <c r="H154" s="550" t="s">
        <v>504</v>
      </c>
      <c r="I154" s="555" t="s">
        <v>48</v>
      </c>
      <c r="J154" s="557">
        <v>1500000</v>
      </c>
      <c r="K154" s="556" t="s">
        <v>159</v>
      </c>
      <c r="L154" s="255" t="s">
        <v>16</v>
      </c>
      <c r="M154" s="300" t="s">
        <v>154</v>
      </c>
    </row>
    <row r="155" spans="1:13" ht="109.2" x14ac:dyDescent="0.25">
      <c r="A155" s="289">
        <v>87</v>
      </c>
      <c r="B155" s="201">
        <v>119</v>
      </c>
      <c r="C155" s="551" t="s">
        <v>1926</v>
      </c>
      <c r="D155" s="553">
        <v>43440</v>
      </c>
      <c r="E155" s="551" t="s">
        <v>1927</v>
      </c>
      <c r="F155" s="551" t="s">
        <v>1928</v>
      </c>
      <c r="G155" s="552" t="s">
        <v>1929</v>
      </c>
      <c r="H155" s="550" t="s">
        <v>504</v>
      </c>
      <c r="I155" s="555" t="s">
        <v>48</v>
      </c>
      <c r="J155" s="557">
        <v>500000</v>
      </c>
      <c r="K155" s="556" t="s">
        <v>159</v>
      </c>
      <c r="L155" s="255" t="s">
        <v>16</v>
      </c>
      <c r="M155" s="300" t="s">
        <v>154</v>
      </c>
    </row>
    <row r="156" spans="1:13" ht="78" x14ac:dyDescent="0.25">
      <c r="A156" s="289">
        <v>88</v>
      </c>
      <c r="B156" s="201">
        <v>120</v>
      </c>
      <c r="C156" s="551" t="s">
        <v>1930</v>
      </c>
      <c r="D156" s="553">
        <v>43440</v>
      </c>
      <c r="E156" s="551" t="s">
        <v>430</v>
      </c>
      <c r="F156" s="551" t="s">
        <v>1931</v>
      </c>
      <c r="G156" s="552" t="s">
        <v>486</v>
      </c>
      <c r="H156" s="550" t="s">
        <v>504</v>
      </c>
      <c r="I156" s="555" t="s">
        <v>48</v>
      </c>
      <c r="J156" s="557">
        <v>1500000</v>
      </c>
      <c r="K156" s="556" t="s">
        <v>159</v>
      </c>
      <c r="L156" s="255" t="s">
        <v>16</v>
      </c>
      <c r="M156" s="300" t="s">
        <v>154</v>
      </c>
    </row>
    <row r="157" spans="1:13" ht="109.2" x14ac:dyDescent="0.25">
      <c r="A157" s="289">
        <v>89</v>
      </c>
      <c r="B157" s="201">
        <v>121</v>
      </c>
      <c r="C157" s="551" t="s">
        <v>1932</v>
      </c>
      <c r="D157" s="553">
        <v>43440</v>
      </c>
      <c r="E157" s="551" t="s">
        <v>237</v>
      </c>
      <c r="F157" s="551" t="s">
        <v>1933</v>
      </c>
      <c r="G157" s="552" t="s">
        <v>239</v>
      </c>
      <c r="H157" s="550" t="s">
        <v>504</v>
      </c>
      <c r="I157" s="555" t="s">
        <v>48</v>
      </c>
      <c r="J157" s="557">
        <v>1500000</v>
      </c>
      <c r="K157" s="556" t="s">
        <v>159</v>
      </c>
      <c r="L157" s="255" t="s">
        <v>16</v>
      </c>
      <c r="M157" s="300" t="s">
        <v>154</v>
      </c>
    </row>
    <row r="158" spans="1:13" ht="109.2" x14ac:dyDescent="0.25">
      <c r="A158" s="289">
        <v>90</v>
      </c>
      <c r="B158" s="201">
        <v>122</v>
      </c>
      <c r="C158" s="551" t="s">
        <v>1934</v>
      </c>
      <c r="D158" s="553">
        <v>43454</v>
      </c>
      <c r="E158" s="551" t="s">
        <v>1935</v>
      </c>
      <c r="F158" s="551" t="s">
        <v>1936</v>
      </c>
      <c r="G158" s="552" t="s">
        <v>1937</v>
      </c>
      <c r="H158" s="550" t="s">
        <v>504</v>
      </c>
      <c r="I158" s="555" t="s">
        <v>48</v>
      </c>
      <c r="J158" s="557">
        <v>250000</v>
      </c>
      <c r="K158" s="556" t="s">
        <v>159</v>
      </c>
      <c r="L158" s="255" t="s">
        <v>16</v>
      </c>
      <c r="M158" s="300" t="s">
        <v>154</v>
      </c>
    </row>
    <row r="159" spans="1:13" ht="109.2" x14ac:dyDescent="0.25">
      <c r="A159" s="289">
        <v>91</v>
      </c>
      <c r="B159" s="201">
        <v>123</v>
      </c>
      <c r="C159" s="551" t="s">
        <v>1938</v>
      </c>
      <c r="D159" s="553">
        <v>43440</v>
      </c>
      <c r="E159" s="551" t="s">
        <v>1939</v>
      </c>
      <c r="F159" s="551" t="s">
        <v>1940</v>
      </c>
      <c r="G159" s="552" t="s">
        <v>1941</v>
      </c>
      <c r="H159" s="550" t="s">
        <v>504</v>
      </c>
      <c r="I159" s="555" t="s">
        <v>48</v>
      </c>
      <c r="J159" s="557">
        <v>1391000</v>
      </c>
      <c r="K159" s="556" t="s">
        <v>159</v>
      </c>
      <c r="L159" s="255" t="s">
        <v>16</v>
      </c>
      <c r="M159" s="300" t="s">
        <v>154</v>
      </c>
    </row>
    <row r="160" spans="1:13" ht="156" x14ac:dyDescent="0.3">
      <c r="A160" s="289">
        <v>92</v>
      </c>
      <c r="B160" s="201">
        <v>124</v>
      </c>
      <c r="C160" s="551" t="s">
        <v>1942</v>
      </c>
      <c r="D160" s="553">
        <v>43440</v>
      </c>
      <c r="E160" s="551" t="s">
        <v>1943</v>
      </c>
      <c r="F160" s="549" t="s">
        <v>1944</v>
      </c>
      <c r="G160" s="552" t="s">
        <v>1945</v>
      </c>
      <c r="H160" s="550" t="s">
        <v>504</v>
      </c>
      <c r="I160" s="555" t="s">
        <v>48</v>
      </c>
      <c r="J160" s="557">
        <v>390000</v>
      </c>
      <c r="K160" s="556" t="s">
        <v>159</v>
      </c>
      <c r="L160" s="255" t="s">
        <v>16</v>
      </c>
      <c r="M160" s="300" t="s">
        <v>154</v>
      </c>
    </row>
    <row r="161" spans="1:13" ht="15.6" x14ac:dyDescent="0.3">
      <c r="A161" s="534"/>
      <c r="B161" s="294"/>
      <c r="C161" s="295"/>
      <c r="D161" s="388"/>
      <c r="E161" s="296"/>
      <c r="F161" s="297"/>
      <c r="G161" s="380"/>
      <c r="H161" s="384"/>
      <c r="I161" s="386" t="s">
        <v>18</v>
      </c>
      <c r="J161" s="334">
        <f>SUM(J69:J160)</f>
        <v>77399000</v>
      </c>
      <c r="K161" s="298"/>
      <c r="L161" s="534"/>
      <c r="M161" s="534"/>
    </row>
    <row r="162" spans="1:13" ht="18.75" customHeight="1" x14ac:dyDescent="0.25">
      <c r="A162" s="586" t="s">
        <v>63</v>
      </c>
      <c r="B162" s="609"/>
      <c r="C162" s="609"/>
      <c r="D162" s="609"/>
      <c r="E162" s="609"/>
      <c r="F162" s="609"/>
      <c r="G162" s="609"/>
      <c r="H162" s="609"/>
      <c r="I162" s="609"/>
      <c r="J162" s="609"/>
      <c r="K162" s="609"/>
      <c r="L162" s="609"/>
      <c r="M162" s="610"/>
    </row>
    <row r="163" spans="1:13" ht="41.4" x14ac:dyDescent="0.25">
      <c r="A163" s="255">
        <v>1</v>
      </c>
      <c r="B163" s="274">
        <v>125</v>
      </c>
      <c r="C163" s="255">
        <v>1</v>
      </c>
      <c r="D163" s="279" t="s">
        <v>103</v>
      </c>
      <c r="E163" s="276" t="s">
        <v>64</v>
      </c>
      <c r="F163" s="274"/>
      <c r="G163" s="277">
        <v>406004119</v>
      </c>
      <c r="H163" s="255" t="s">
        <v>13</v>
      </c>
      <c r="I163" s="255" t="s">
        <v>142</v>
      </c>
      <c r="J163" s="280">
        <v>484240</v>
      </c>
      <c r="K163" s="275" t="s">
        <v>143</v>
      </c>
      <c r="L163" s="262" t="s">
        <v>40</v>
      </c>
      <c r="M163" s="274" t="s">
        <v>14</v>
      </c>
    </row>
    <row r="164" spans="1:13" ht="41.4" x14ac:dyDescent="0.25">
      <c r="A164" s="255">
        <v>2</v>
      </c>
      <c r="B164" s="274">
        <f>B163+1</f>
        <v>126</v>
      </c>
      <c r="C164" s="255">
        <v>2</v>
      </c>
      <c r="D164" s="279" t="s">
        <v>104</v>
      </c>
      <c r="E164" s="276" t="s">
        <v>65</v>
      </c>
      <c r="F164" s="274"/>
      <c r="G164" s="278">
        <v>40500158030</v>
      </c>
      <c r="H164" s="255" t="s">
        <v>13</v>
      </c>
      <c r="I164" s="255" t="s">
        <v>142</v>
      </c>
      <c r="J164" s="280">
        <v>12800</v>
      </c>
      <c r="K164" s="275" t="s">
        <v>144</v>
      </c>
      <c r="L164" s="250" t="s">
        <v>16</v>
      </c>
      <c r="M164" s="274" t="s">
        <v>14</v>
      </c>
    </row>
    <row r="165" spans="1:13" ht="55.2" x14ac:dyDescent="0.25">
      <c r="A165" s="255">
        <v>3</v>
      </c>
      <c r="B165" s="274">
        <f t="shared" ref="B165:B228" si="3">B164+1</f>
        <v>127</v>
      </c>
      <c r="C165" s="255">
        <v>3</v>
      </c>
      <c r="D165" s="279" t="s">
        <v>105</v>
      </c>
      <c r="E165" s="276" t="s">
        <v>66</v>
      </c>
      <c r="F165" s="274"/>
      <c r="G165" s="278">
        <v>40500486610</v>
      </c>
      <c r="H165" s="255" t="s">
        <v>13</v>
      </c>
      <c r="I165" s="255" t="s">
        <v>142</v>
      </c>
      <c r="J165" s="280">
        <v>51200</v>
      </c>
      <c r="K165" s="275" t="s">
        <v>144</v>
      </c>
      <c r="L165" s="250" t="s">
        <v>16</v>
      </c>
      <c r="M165" s="274" t="s">
        <v>14</v>
      </c>
    </row>
    <row r="166" spans="1:13" ht="55.2" x14ac:dyDescent="0.25">
      <c r="A166" s="255">
        <v>4</v>
      </c>
      <c r="B166" s="274">
        <f t="shared" si="3"/>
        <v>128</v>
      </c>
      <c r="C166" s="255">
        <v>4</v>
      </c>
      <c r="D166" s="279" t="s">
        <v>106</v>
      </c>
      <c r="E166" s="276" t="s">
        <v>67</v>
      </c>
      <c r="F166" s="274"/>
      <c r="G166" s="278">
        <v>40600049388</v>
      </c>
      <c r="H166" s="255" t="s">
        <v>13</v>
      </c>
      <c r="I166" s="255" t="s">
        <v>142</v>
      </c>
      <c r="J166" s="280">
        <v>568800</v>
      </c>
      <c r="K166" s="275" t="s">
        <v>145</v>
      </c>
      <c r="L166" s="250" t="s">
        <v>16</v>
      </c>
      <c r="M166" s="274" t="s">
        <v>14</v>
      </c>
    </row>
    <row r="167" spans="1:13" ht="41.4" x14ac:dyDescent="0.25">
      <c r="A167" s="255">
        <v>5</v>
      </c>
      <c r="B167" s="274">
        <f t="shared" si="3"/>
        <v>129</v>
      </c>
      <c r="C167" s="255">
        <v>5</v>
      </c>
      <c r="D167" s="279" t="s">
        <v>107</v>
      </c>
      <c r="E167" s="276" t="s">
        <v>68</v>
      </c>
      <c r="F167" s="274"/>
      <c r="G167" s="278">
        <v>40500415538</v>
      </c>
      <c r="H167" s="255" t="s">
        <v>13</v>
      </c>
      <c r="I167" s="255" t="s">
        <v>142</v>
      </c>
      <c r="J167" s="280">
        <v>31360</v>
      </c>
      <c r="K167" s="275" t="s">
        <v>144</v>
      </c>
      <c r="L167" s="250" t="s">
        <v>16</v>
      </c>
      <c r="M167" s="274" t="s">
        <v>14</v>
      </c>
    </row>
    <row r="168" spans="1:13" ht="41.4" x14ac:dyDescent="0.25">
      <c r="A168" s="255">
        <v>6</v>
      </c>
      <c r="B168" s="274">
        <f t="shared" si="3"/>
        <v>130</v>
      </c>
      <c r="C168" s="255">
        <v>6</v>
      </c>
      <c r="D168" s="279" t="s">
        <v>108</v>
      </c>
      <c r="E168" s="276" t="s">
        <v>69</v>
      </c>
      <c r="F168" s="274"/>
      <c r="G168" s="278">
        <v>40500644168</v>
      </c>
      <c r="H168" s="255" t="s">
        <v>13</v>
      </c>
      <c r="I168" s="255" t="s">
        <v>142</v>
      </c>
      <c r="J168" s="280">
        <v>19200</v>
      </c>
      <c r="K168" s="275" t="s">
        <v>144</v>
      </c>
      <c r="L168" s="250" t="s">
        <v>16</v>
      </c>
      <c r="M168" s="274" t="s">
        <v>14</v>
      </c>
    </row>
    <row r="169" spans="1:13" ht="55.2" x14ac:dyDescent="0.25">
      <c r="A169" s="255">
        <v>7</v>
      </c>
      <c r="B169" s="274">
        <f t="shared" si="3"/>
        <v>131</v>
      </c>
      <c r="C169" s="255">
        <v>7</v>
      </c>
      <c r="D169" s="279" t="s">
        <v>109</v>
      </c>
      <c r="E169" s="276" t="s">
        <v>70</v>
      </c>
      <c r="F169" s="274"/>
      <c r="G169" s="278">
        <v>40500733474</v>
      </c>
      <c r="H169" s="255" t="s">
        <v>13</v>
      </c>
      <c r="I169" s="255" t="s">
        <v>142</v>
      </c>
      <c r="J169" s="280">
        <v>24320</v>
      </c>
      <c r="K169" s="275" t="s">
        <v>144</v>
      </c>
      <c r="L169" s="250" t="s">
        <v>16</v>
      </c>
      <c r="M169" s="274" t="s">
        <v>14</v>
      </c>
    </row>
    <row r="170" spans="1:13" ht="41.4" x14ac:dyDescent="0.25">
      <c r="A170" s="255">
        <v>8</v>
      </c>
      <c r="B170" s="274">
        <f t="shared" si="3"/>
        <v>132</v>
      </c>
      <c r="C170" s="255">
        <v>8</v>
      </c>
      <c r="D170" s="279" t="s">
        <v>110</v>
      </c>
      <c r="E170" s="276" t="s">
        <v>71</v>
      </c>
      <c r="F170" s="274"/>
      <c r="G170" s="278">
        <v>40300897972</v>
      </c>
      <c r="H170" s="255" t="s">
        <v>13</v>
      </c>
      <c r="I170" s="255" t="s">
        <v>142</v>
      </c>
      <c r="J170" s="280">
        <v>42240</v>
      </c>
      <c r="K170" s="275" t="s">
        <v>146</v>
      </c>
      <c r="L170" s="250" t="s">
        <v>16</v>
      </c>
      <c r="M170" s="274" t="s">
        <v>14</v>
      </c>
    </row>
    <row r="171" spans="1:13" ht="55.2" x14ac:dyDescent="0.25">
      <c r="A171" s="255">
        <v>9</v>
      </c>
      <c r="B171" s="274">
        <f t="shared" si="3"/>
        <v>133</v>
      </c>
      <c r="C171" s="255">
        <v>9</v>
      </c>
      <c r="D171" s="279" t="s">
        <v>111</v>
      </c>
      <c r="E171" s="276" t="s">
        <v>72</v>
      </c>
      <c r="F171" s="274"/>
      <c r="G171" s="278">
        <v>40500665016</v>
      </c>
      <c r="H171" s="255" t="s">
        <v>13</v>
      </c>
      <c r="I171" s="255" t="s">
        <v>142</v>
      </c>
      <c r="J171" s="280">
        <v>32000</v>
      </c>
      <c r="K171" s="275" t="s">
        <v>144</v>
      </c>
      <c r="L171" s="250" t="s">
        <v>16</v>
      </c>
      <c r="M171" s="274" t="s">
        <v>14</v>
      </c>
    </row>
    <row r="172" spans="1:13" ht="41.4" x14ac:dyDescent="0.25">
      <c r="A172" s="255">
        <v>10</v>
      </c>
      <c r="B172" s="274">
        <f t="shared" si="3"/>
        <v>134</v>
      </c>
      <c r="C172" s="255">
        <v>10</v>
      </c>
      <c r="D172" s="279" t="s">
        <v>112</v>
      </c>
      <c r="E172" s="276" t="s">
        <v>73</v>
      </c>
      <c r="F172" s="274"/>
      <c r="G172" s="278">
        <v>40500658820</v>
      </c>
      <c r="H172" s="255" t="s">
        <v>13</v>
      </c>
      <c r="I172" s="255" t="s">
        <v>142</v>
      </c>
      <c r="J172" s="280">
        <v>32000</v>
      </c>
      <c r="K172" s="275" t="s">
        <v>144</v>
      </c>
      <c r="L172" s="250" t="s">
        <v>16</v>
      </c>
      <c r="M172" s="274" t="s">
        <v>14</v>
      </c>
    </row>
    <row r="173" spans="1:13" ht="41.4" x14ac:dyDescent="0.25">
      <c r="A173" s="255">
        <v>11</v>
      </c>
      <c r="B173" s="274">
        <f t="shared" si="3"/>
        <v>135</v>
      </c>
      <c r="C173" s="255">
        <v>11</v>
      </c>
      <c r="D173" s="279" t="s">
        <v>113</v>
      </c>
      <c r="E173" s="276" t="s">
        <v>74</v>
      </c>
      <c r="F173" s="274"/>
      <c r="G173" s="278">
        <v>40500790810</v>
      </c>
      <c r="H173" s="255" t="s">
        <v>13</v>
      </c>
      <c r="I173" s="255" t="s">
        <v>142</v>
      </c>
      <c r="J173" s="280">
        <v>308500</v>
      </c>
      <c r="K173" s="275" t="s">
        <v>146</v>
      </c>
      <c r="L173" s="250" t="s">
        <v>16</v>
      </c>
      <c r="M173" s="274" t="s">
        <v>14</v>
      </c>
    </row>
    <row r="174" spans="1:13" ht="41.4" x14ac:dyDescent="0.25">
      <c r="A174" s="255">
        <v>12</v>
      </c>
      <c r="B174" s="274">
        <f t="shared" si="3"/>
        <v>136</v>
      </c>
      <c r="C174" s="255">
        <v>12</v>
      </c>
      <c r="D174" s="279" t="s">
        <v>114</v>
      </c>
      <c r="E174" s="276" t="s">
        <v>75</v>
      </c>
      <c r="F174" s="274"/>
      <c r="G174" s="278">
        <v>40500945870</v>
      </c>
      <c r="H174" s="255" t="s">
        <v>13</v>
      </c>
      <c r="I174" s="255" t="s">
        <v>142</v>
      </c>
      <c r="J174" s="280">
        <v>8320</v>
      </c>
      <c r="K174" s="275" t="s">
        <v>144</v>
      </c>
      <c r="L174" s="250" t="s">
        <v>16</v>
      </c>
      <c r="M174" s="274" t="s">
        <v>14</v>
      </c>
    </row>
    <row r="175" spans="1:13" ht="41.4" x14ac:dyDescent="0.25">
      <c r="A175" s="255">
        <v>13</v>
      </c>
      <c r="B175" s="274">
        <f t="shared" si="3"/>
        <v>137</v>
      </c>
      <c r="C175" s="255">
        <v>13</v>
      </c>
      <c r="D175" s="279" t="s">
        <v>115</v>
      </c>
      <c r="E175" s="276" t="s">
        <v>76</v>
      </c>
      <c r="F175" s="274"/>
      <c r="G175" s="278">
        <v>40500967070</v>
      </c>
      <c r="H175" s="255" t="s">
        <v>13</v>
      </c>
      <c r="I175" s="255" t="s">
        <v>142</v>
      </c>
      <c r="J175" s="280">
        <v>32000</v>
      </c>
      <c r="K175" s="275" t="s">
        <v>144</v>
      </c>
      <c r="L175" s="250" t="s">
        <v>16</v>
      </c>
      <c r="M175" s="274" t="s">
        <v>14</v>
      </c>
    </row>
    <row r="176" spans="1:13" ht="41.4" x14ac:dyDescent="0.25">
      <c r="A176" s="255">
        <v>14</v>
      </c>
      <c r="B176" s="274">
        <f t="shared" si="3"/>
        <v>138</v>
      </c>
      <c r="C176" s="255">
        <v>14</v>
      </c>
      <c r="D176" s="279" t="s">
        <v>116</v>
      </c>
      <c r="E176" s="276" t="s">
        <v>77</v>
      </c>
      <c r="F176" s="274"/>
      <c r="G176" s="278">
        <v>40500966197</v>
      </c>
      <c r="H176" s="255" t="s">
        <v>13</v>
      </c>
      <c r="I176" s="255" t="s">
        <v>142</v>
      </c>
      <c r="J176" s="280">
        <v>32000</v>
      </c>
      <c r="K176" s="275" t="s">
        <v>144</v>
      </c>
      <c r="L176" s="250" t="s">
        <v>16</v>
      </c>
      <c r="M176" s="274" t="s">
        <v>14</v>
      </c>
    </row>
    <row r="177" spans="1:13" ht="41.4" x14ac:dyDescent="0.25">
      <c r="A177" s="255">
        <v>15</v>
      </c>
      <c r="B177" s="274">
        <f t="shared" si="3"/>
        <v>139</v>
      </c>
      <c r="C177" s="255">
        <v>15</v>
      </c>
      <c r="D177" s="279" t="s">
        <v>117</v>
      </c>
      <c r="E177" s="276" t="s">
        <v>78</v>
      </c>
      <c r="F177" s="274"/>
      <c r="G177" s="278">
        <v>40501056306</v>
      </c>
      <c r="H177" s="255" t="s">
        <v>13</v>
      </c>
      <c r="I177" s="255" t="s">
        <v>142</v>
      </c>
      <c r="J177" s="280">
        <v>136960</v>
      </c>
      <c r="K177" s="275" t="s">
        <v>144</v>
      </c>
      <c r="L177" s="250" t="s">
        <v>16</v>
      </c>
      <c r="M177" s="274" t="s">
        <v>14</v>
      </c>
    </row>
    <row r="178" spans="1:13" ht="41.4" x14ac:dyDescent="0.25">
      <c r="A178" s="255">
        <v>16</v>
      </c>
      <c r="B178" s="274">
        <f t="shared" si="3"/>
        <v>140</v>
      </c>
      <c r="C178" s="255">
        <v>16</v>
      </c>
      <c r="D178" s="279" t="s">
        <v>118</v>
      </c>
      <c r="E178" s="276" t="s">
        <v>79</v>
      </c>
      <c r="F178" s="274"/>
      <c r="G178" s="278">
        <v>41104285654</v>
      </c>
      <c r="H178" s="255" t="s">
        <v>13</v>
      </c>
      <c r="I178" s="255" t="s">
        <v>142</v>
      </c>
      <c r="J178" s="280">
        <v>32000</v>
      </c>
      <c r="K178" s="275" t="s">
        <v>144</v>
      </c>
      <c r="L178" s="250" t="s">
        <v>16</v>
      </c>
      <c r="M178" s="274" t="s">
        <v>14</v>
      </c>
    </row>
    <row r="179" spans="1:13" ht="41.4" x14ac:dyDescent="0.25">
      <c r="A179" s="255">
        <v>17</v>
      </c>
      <c r="B179" s="274">
        <f t="shared" si="3"/>
        <v>141</v>
      </c>
      <c r="C179" s="255">
        <v>17</v>
      </c>
      <c r="D179" s="279" t="s">
        <v>119</v>
      </c>
      <c r="E179" s="276" t="s">
        <v>80</v>
      </c>
      <c r="F179" s="274"/>
      <c r="G179" s="278">
        <v>40501527682</v>
      </c>
      <c r="H179" s="255" t="s">
        <v>13</v>
      </c>
      <c r="I179" s="255" t="s">
        <v>142</v>
      </c>
      <c r="J179" s="280">
        <v>22400</v>
      </c>
      <c r="K179" s="275" t="s">
        <v>144</v>
      </c>
      <c r="L179" s="250" t="s">
        <v>16</v>
      </c>
      <c r="M179" s="274" t="s">
        <v>14</v>
      </c>
    </row>
    <row r="180" spans="1:13" ht="55.2" x14ac:dyDescent="0.25">
      <c r="A180" s="255">
        <v>18</v>
      </c>
      <c r="B180" s="274">
        <f t="shared" si="3"/>
        <v>142</v>
      </c>
      <c r="C180" s="255">
        <v>18</v>
      </c>
      <c r="D180" s="279" t="s">
        <v>120</v>
      </c>
      <c r="E180" s="276" t="s">
        <v>81</v>
      </c>
      <c r="F180" s="274"/>
      <c r="G180" s="278">
        <v>40501168585</v>
      </c>
      <c r="H180" s="255" t="s">
        <v>13</v>
      </c>
      <c r="I180" s="255" t="s">
        <v>142</v>
      </c>
      <c r="J180" s="280">
        <v>6400</v>
      </c>
      <c r="K180" s="275" t="s">
        <v>144</v>
      </c>
      <c r="L180" s="250" t="s">
        <v>16</v>
      </c>
      <c r="M180" s="274" t="s">
        <v>14</v>
      </c>
    </row>
    <row r="181" spans="1:13" ht="41.4" x14ac:dyDescent="0.25">
      <c r="A181" s="255">
        <v>19</v>
      </c>
      <c r="B181" s="274">
        <f t="shared" si="3"/>
        <v>143</v>
      </c>
      <c r="C181" s="255">
        <v>19</v>
      </c>
      <c r="D181" s="279" t="s">
        <v>121</v>
      </c>
      <c r="E181" s="276" t="s">
        <v>82</v>
      </c>
      <c r="F181" s="274"/>
      <c r="G181" s="278">
        <v>40501104084</v>
      </c>
      <c r="H181" s="255" t="s">
        <v>13</v>
      </c>
      <c r="I181" s="255" t="s">
        <v>142</v>
      </c>
      <c r="J181" s="280">
        <v>5120</v>
      </c>
      <c r="K181" s="275" t="s">
        <v>144</v>
      </c>
      <c r="L181" s="250" t="s">
        <v>16</v>
      </c>
      <c r="M181" s="274" t="s">
        <v>14</v>
      </c>
    </row>
    <row r="182" spans="1:13" ht="41.4" x14ac:dyDescent="0.25">
      <c r="A182" s="255">
        <v>20</v>
      </c>
      <c r="B182" s="274">
        <f t="shared" si="3"/>
        <v>144</v>
      </c>
      <c r="C182" s="255">
        <v>20</v>
      </c>
      <c r="D182" s="279" t="s">
        <v>122</v>
      </c>
      <c r="E182" s="276" t="s">
        <v>83</v>
      </c>
      <c r="F182" s="274"/>
      <c r="G182" s="278">
        <v>41000145807</v>
      </c>
      <c r="H182" s="255" t="s">
        <v>13</v>
      </c>
      <c r="I182" s="255" t="s">
        <v>142</v>
      </c>
      <c r="J182" s="280">
        <v>96000</v>
      </c>
      <c r="K182" s="275" t="s">
        <v>146</v>
      </c>
      <c r="L182" s="250" t="s">
        <v>16</v>
      </c>
      <c r="M182" s="274" t="s">
        <v>14</v>
      </c>
    </row>
    <row r="183" spans="1:13" ht="41.4" x14ac:dyDescent="0.25">
      <c r="A183" s="255">
        <v>21</v>
      </c>
      <c r="B183" s="274">
        <f t="shared" si="3"/>
        <v>145</v>
      </c>
      <c r="C183" s="255">
        <v>21</v>
      </c>
      <c r="D183" s="279" t="s">
        <v>123</v>
      </c>
      <c r="E183" s="276" t="s">
        <v>84</v>
      </c>
      <c r="F183" s="274"/>
      <c r="G183" s="273">
        <v>5405320456</v>
      </c>
      <c r="H183" s="255" t="s">
        <v>13</v>
      </c>
      <c r="I183" s="255" t="s">
        <v>142</v>
      </c>
      <c r="J183" s="280">
        <v>111360</v>
      </c>
      <c r="K183" s="275" t="s">
        <v>144</v>
      </c>
      <c r="L183" s="262" t="s">
        <v>40</v>
      </c>
      <c r="M183" s="274" t="s">
        <v>14</v>
      </c>
    </row>
    <row r="184" spans="1:13" ht="41.4" x14ac:dyDescent="0.25">
      <c r="A184" s="255">
        <v>22</v>
      </c>
      <c r="B184" s="274">
        <f t="shared" si="3"/>
        <v>146</v>
      </c>
      <c r="C184" s="255">
        <v>22</v>
      </c>
      <c r="D184" s="279" t="s">
        <v>124</v>
      </c>
      <c r="E184" s="276" t="s">
        <v>85</v>
      </c>
      <c r="F184" s="274"/>
      <c r="G184" s="277">
        <v>406002947</v>
      </c>
      <c r="H184" s="255" t="s">
        <v>13</v>
      </c>
      <c r="I184" s="255" t="s">
        <v>142</v>
      </c>
      <c r="J184" s="280">
        <v>397370</v>
      </c>
      <c r="K184" s="275" t="s">
        <v>147</v>
      </c>
      <c r="L184" s="262" t="s">
        <v>40</v>
      </c>
      <c r="M184" s="274" t="s">
        <v>14</v>
      </c>
    </row>
    <row r="185" spans="1:13" ht="41.4" x14ac:dyDescent="0.25">
      <c r="A185" s="255">
        <v>23</v>
      </c>
      <c r="B185" s="274">
        <f t="shared" si="3"/>
        <v>147</v>
      </c>
      <c r="C185" s="255">
        <v>23</v>
      </c>
      <c r="D185" s="279" t="s">
        <v>125</v>
      </c>
      <c r="E185" s="276" t="s">
        <v>86</v>
      </c>
      <c r="F185" s="274"/>
      <c r="G185" s="277">
        <v>406004278</v>
      </c>
      <c r="H185" s="255" t="s">
        <v>13</v>
      </c>
      <c r="I185" s="255" t="s">
        <v>142</v>
      </c>
      <c r="J185" s="280">
        <v>105600</v>
      </c>
      <c r="K185" s="275" t="s">
        <v>144</v>
      </c>
      <c r="L185" s="262" t="s">
        <v>40</v>
      </c>
      <c r="M185" s="274" t="s">
        <v>14</v>
      </c>
    </row>
    <row r="186" spans="1:13" ht="41.4" x14ac:dyDescent="0.25">
      <c r="A186" s="255">
        <v>24</v>
      </c>
      <c r="B186" s="274">
        <f t="shared" si="3"/>
        <v>148</v>
      </c>
      <c r="C186" s="255">
        <v>24</v>
      </c>
      <c r="D186" s="279" t="s">
        <v>126</v>
      </c>
      <c r="E186" s="276" t="s">
        <v>87</v>
      </c>
      <c r="F186" s="274"/>
      <c r="G186" s="277">
        <v>408015525</v>
      </c>
      <c r="H186" s="255" t="s">
        <v>13</v>
      </c>
      <c r="I186" s="255" t="s">
        <v>142</v>
      </c>
      <c r="J186" s="280">
        <v>68480</v>
      </c>
      <c r="K186" s="275" t="s">
        <v>144</v>
      </c>
      <c r="L186" s="262" t="s">
        <v>40</v>
      </c>
      <c r="M186" s="274" t="s">
        <v>14</v>
      </c>
    </row>
    <row r="187" spans="1:13" ht="41.4" x14ac:dyDescent="0.25">
      <c r="A187" s="255">
        <v>25</v>
      </c>
      <c r="B187" s="274">
        <f t="shared" si="3"/>
        <v>149</v>
      </c>
      <c r="C187" s="255">
        <v>25</v>
      </c>
      <c r="D187" s="279" t="s">
        <v>127</v>
      </c>
      <c r="E187" s="276" t="s">
        <v>88</v>
      </c>
      <c r="F187" s="274"/>
      <c r="G187" s="277">
        <v>406005592</v>
      </c>
      <c r="H187" s="255" t="s">
        <v>13</v>
      </c>
      <c r="I187" s="255" t="s">
        <v>142</v>
      </c>
      <c r="J187" s="280">
        <v>329444</v>
      </c>
      <c r="K187" s="275" t="s">
        <v>144</v>
      </c>
      <c r="L187" s="262" t="s">
        <v>40</v>
      </c>
      <c r="M187" s="274" t="s">
        <v>14</v>
      </c>
    </row>
    <row r="188" spans="1:13" ht="41.4" x14ac:dyDescent="0.25">
      <c r="A188" s="255">
        <v>26</v>
      </c>
      <c r="B188" s="274">
        <f t="shared" si="3"/>
        <v>150</v>
      </c>
      <c r="C188" s="255">
        <v>26</v>
      </c>
      <c r="D188" s="279" t="s">
        <v>128</v>
      </c>
      <c r="E188" s="276" t="s">
        <v>89</v>
      </c>
      <c r="F188" s="274"/>
      <c r="G188" s="277">
        <v>404004730</v>
      </c>
      <c r="H188" s="255" t="s">
        <v>13</v>
      </c>
      <c r="I188" s="255" t="s">
        <v>142</v>
      </c>
      <c r="J188" s="280">
        <v>297600</v>
      </c>
      <c r="K188" s="275" t="s">
        <v>144</v>
      </c>
      <c r="L188" s="262" t="s">
        <v>40</v>
      </c>
      <c r="M188" s="274" t="s">
        <v>14</v>
      </c>
    </row>
    <row r="189" spans="1:13" ht="41.4" x14ac:dyDescent="0.25">
      <c r="A189" s="255">
        <v>27</v>
      </c>
      <c r="B189" s="274">
        <f t="shared" si="3"/>
        <v>151</v>
      </c>
      <c r="C189" s="255">
        <v>27</v>
      </c>
      <c r="D189" s="279" t="s">
        <v>129</v>
      </c>
      <c r="E189" s="276" t="s">
        <v>90</v>
      </c>
      <c r="F189" s="274"/>
      <c r="G189" s="277">
        <v>406003965</v>
      </c>
      <c r="H189" s="255" t="s">
        <v>13</v>
      </c>
      <c r="I189" s="255" t="s">
        <v>142</v>
      </c>
      <c r="J189" s="280">
        <v>431380</v>
      </c>
      <c r="K189" s="275" t="s">
        <v>144</v>
      </c>
      <c r="L189" s="262" t="s">
        <v>40</v>
      </c>
      <c r="M189" s="274" t="s">
        <v>14</v>
      </c>
    </row>
    <row r="190" spans="1:13" ht="41.4" x14ac:dyDescent="0.25">
      <c r="A190" s="255">
        <v>28</v>
      </c>
      <c r="B190" s="274">
        <f t="shared" si="3"/>
        <v>152</v>
      </c>
      <c r="C190" s="255">
        <v>28</v>
      </c>
      <c r="D190" s="279" t="s">
        <v>130</v>
      </c>
      <c r="E190" s="276" t="s">
        <v>91</v>
      </c>
      <c r="F190" s="274"/>
      <c r="G190" s="277">
        <v>406000234</v>
      </c>
      <c r="H190" s="255" t="s">
        <v>13</v>
      </c>
      <c r="I190" s="255" t="s">
        <v>142</v>
      </c>
      <c r="J190" s="280">
        <v>1295734</v>
      </c>
      <c r="K190" s="275" t="s">
        <v>143</v>
      </c>
      <c r="L190" s="262" t="s">
        <v>40</v>
      </c>
      <c r="M190" s="274" t="s">
        <v>14</v>
      </c>
    </row>
    <row r="191" spans="1:13" ht="41.4" x14ac:dyDescent="0.25">
      <c r="A191" s="255">
        <v>29</v>
      </c>
      <c r="B191" s="274">
        <f t="shared" si="3"/>
        <v>153</v>
      </c>
      <c r="C191" s="255">
        <v>29</v>
      </c>
      <c r="D191" s="279" t="s">
        <v>131</v>
      </c>
      <c r="E191" s="276" t="s">
        <v>92</v>
      </c>
      <c r="F191" s="274"/>
      <c r="G191" s="277">
        <v>401000270</v>
      </c>
      <c r="H191" s="255" t="s">
        <v>13</v>
      </c>
      <c r="I191" s="255" t="s">
        <v>142</v>
      </c>
      <c r="J191" s="280">
        <v>89600</v>
      </c>
      <c r="K191" s="275" t="s">
        <v>144</v>
      </c>
      <c r="L191" s="262" t="s">
        <v>40</v>
      </c>
      <c r="M191" s="274" t="s">
        <v>14</v>
      </c>
    </row>
    <row r="192" spans="1:13" ht="41.4" x14ac:dyDescent="0.25">
      <c r="A192" s="255">
        <v>30</v>
      </c>
      <c r="B192" s="274">
        <f t="shared" si="3"/>
        <v>154</v>
      </c>
      <c r="C192" s="255">
        <v>30</v>
      </c>
      <c r="D192" s="279" t="s">
        <v>132</v>
      </c>
      <c r="E192" s="276" t="s">
        <v>93</v>
      </c>
      <c r="F192" s="274"/>
      <c r="G192" s="277">
        <v>406001742</v>
      </c>
      <c r="H192" s="255" t="s">
        <v>13</v>
      </c>
      <c r="I192" s="255" t="s">
        <v>142</v>
      </c>
      <c r="J192" s="280">
        <v>1016300</v>
      </c>
      <c r="K192" s="275" t="s">
        <v>148</v>
      </c>
      <c r="L192" s="262" t="s">
        <v>40</v>
      </c>
      <c r="M192" s="274" t="s">
        <v>14</v>
      </c>
    </row>
    <row r="193" spans="1:13" ht="41.4" x14ac:dyDescent="0.25">
      <c r="A193" s="255">
        <v>31</v>
      </c>
      <c r="B193" s="274">
        <f t="shared" si="3"/>
        <v>155</v>
      </c>
      <c r="C193" s="255">
        <v>31</v>
      </c>
      <c r="D193" s="279" t="s">
        <v>133</v>
      </c>
      <c r="E193" s="276" t="s">
        <v>94</v>
      </c>
      <c r="F193" s="274"/>
      <c r="G193" s="277">
        <v>401003859</v>
      </c>
      <c r="H193" s="255" t="s">
        <v>13</v>
      </c>
      <c r="I193" s="255" t="s">
        <v>142</v>
      </c>
      <c r="J193" s="280">
        <v>51200</v>
      </c>
      <c r="K193" s="275" t="s">
        <v>143</v>
      </c>
      <c r="L193" s="262" t="s">
        <v>40</v>
      </c>
      <c r="M193" s="274" t="s">
        <v>14</v>
      </c>
    </row>
    <row r="194" spans="1:13" ht="41.4" x14ac:dyDescent="0.25">
      <c r="A194" s="255">
        <v>32</v>
      </c>
      <c r="B194" s="274">
        <f t="shared" si="3"/>
        <v>156</v>
      </c>
      <c r="C194" s="255">
        <v>32</v>
      </c>
      <c r="D194" s="279" t="s">
        <v>134</v>
      </c>
      <c r="E194" s="276" t="s">
        <v>95</v>
      </c>
      <c r="F194" s="274"/>
      <c r="G194" s="277">
        <v>406003732</v>
      </c>
      <c r="H194" s="255" t="s">
        <v>13</v>
      </c>
      <c r="I194" s="255" t="s">
        <v>142</v>
      </c>
      <c r="J194" s="280">
        <v>496598</v>
      </c>
      <c r="K194" s="275" t="s">
        <v>147</v>
      </c>
      <c r="L194" s="262" t="s">
        <v>40</v>
      </c>
      <c r="M194" s="274" t="s">
        <v>14</v>
      </c>
    </row>
    <row r="195" spans="1:13" ht="41.4" x14ac:dyDescent="0.25">
      <c r="A195" s="255">
        <v>33</v>
      </c>
      <c r="B195" s="274">
        <f t="shared" si="3"/>
        <v>157</v>
      </c>
      <c r="C195" s="255">
        <v>33</v>
      </c>
      <c r="D195" s="279" t="s">
        <v>135</v>
      </c>
      <c r="E195" s="276" t="s">
        <v>96</v>
      </c>
      <c r="F195" s="274"/>
      <c r="G195" s="277">
        <v>406000298</v>
      </c>
      <c r="H195" s="255" t="s">
        <v>13</v>
      </c>
      <c r="I195" s="255" t="s">
        <v>142</v>
      </c>
      <c r="J195" s="280">
        <v>98260</v>
      </c>
      <c r="K195" s="275" t="s">
        <v>144</v>
      </c>
      <c r="L195" s="262" t="s">
        <v>40</v>
      </c>
      <c r="M195" s="274" t="s">
        <v>14</v>
      </c>
    </row>
    <row r="196" spans="1:13" ht="41.4" x14ac:dyDescent="0.25">
      <c r="A196" s="255">
        <v>34</v>
      </c>
      <c r="B196" s="274">
        <f t="shared" si="3"/>
        <v>158</v>
      </c>
      <c r="C196" s="255">
        <v>34</v>
      </c>
      <c r="D196" s="279" t="s">
        <v>136</v>
      </c>
      <c r="E196" s="276" t="s">
        <v>97</v>
      </c>
      <c r="F196" s="274"/>
      <c r="G196" s="277">
        <v>403004223</v>
      </c>
      <c r="H196" s="255" t="s">
        <v>13</v>
      </c>
      <c r="I196" s="255" t="s">
        <v>142</v>
      </c>
      <c r="J196" s="280">
        <v>224000</v>
      </c>
      <c r="K196" s="275" t="s">
        <v>144</v>
      </c>
      <c r="L196" s="262" t="s">
        <v>40</v>
      </c>
      <c r="M196" s="274" t="s">
        <v>14</v>
      </c>
    </row>
    <row r="197" spans="1:13" ht="41.4" x14ac:dyDescent="0.25">
      <c r="A197" s="255">
        <v>35</v>
      </c>
      <c r="B197" s="274">
        <f t="shared" si="3"/>
        <v>159</v>
      </c>
      <c r="C197" s="255">
        <v>35</v>
      </c>
      <c r="D197" s="279" t="s">
        <v>137</v>
      </c>
      <c r="E197" s="276" t="s">
        <v>98</v>
      </c>
      <c r="F197" s="274"/>
      <c r="G197" s="277">
        <v>401004027</v>
      </c>
      <c r="H197" s="255" t="s">
        <v>13</v>
      </c>
      <c r="I197" s="255" t="s">
        <v>142</v>
      </c>
      <c r="J197" s="280">
        <v>60800</v>
      </c>
      <c r="K197" s="275" t="s">
        <v>149</v>
      </c>
      <c r="L197" s="262" t="s">
        <v>40</v>
      </c>
      <c r="M197" s="274" t="s">
        <v>14</v>
      </c>
    </row>
    <row r="198" spans="1:13" ht="41.4" x14ac:dyDescent="0.25">
      <c r="A198" s="255">
        <v>36</v>
      </c>
      <c r="B198" s="274">
        <f t="shared" si="3"/>
        <v>160</v>
      </c>
      <c r="C198" s="255">
        <v>36</v>
      </c>
      <c r="D198" s="279" t="s">
        <v>138</v>
      </c>
      <c r="E198" s="276" t="s">
        <v>99</v>
      </c>
      <c r="F198" s="274"/>
      <c r="G198" s="277">
        <v>406000241</v>
      </c>
      <c r="H198" s="255" t="s">
        <v>13</v>
      </c>
      <c r="I198" s="255" t="s">
        <v>142</v>
      </c>
      <c r="J198" s="280">
        <v>1501280</v>
      </c>
      <c r="K198" s="275" t="s">
        <v>146</v>
      </c>
      <c r="L198" s="262" t="s">
        <v>40</v>
      </c>
      <c r="M198" s="274" t="s">
        <v>14</v>
      </c>
    </row>
    <row r="199" spans="1:13" ht="41.4" x14ac:dyDescent="0.25">
      <c r="A199" s="255">
        <v>37</v>
      </c>
      <c r="B199" s="274">
        <f t="shared" si="3"/>
        <v>161</v>
      </c>
      <c r="C199" s="255">
        <v>37</v>
      </c>
      <c r="D199" s="279" t="s">
        <v>139</v>
      </c>
      <c r="E199" s="276" t="s">
        <v>100</v>
      </c>
      <c r="F199" s="255"/>
      <c r="G199" s="277">
        <v>404006008</v>
      </c>
      <c r="H199" s="255" t="s">
        <v>13</v>
      </c>
      <c r="I199" s="255" t="s">
        <v>142</v>
      </c>
      <c r="J199" s="280">
        <v>1306240</v>
      </c>
      <c r="K199" s="275" t="s">
        <v>147</v>
      </c>
      <c r="L199" s="262" t="s">
        <v>40</v>
      </c>
      <c r="M199" s="274" t="s">
        <v>14</v>
      </c>
    </row>
    <row r="200" spans="1:13" ht="41.4" x14ac:dyDescent="0.25">
      <c r="A200" s="255">
        <v>38</v>
      </c>
      <c r="B200" s="274">
        <f t="shared" si="3"/>
        <v>162</v>
      </c>
      <c r="C200" s="255">
        <v>38</v>
      </c>
      <c r="D200" s="279" t="s">
        <v>140</v>
      </c>
      <c r="E200" s="276" t="s">
        <v>101</v>
      </c>
      <c r="F200" s="255"/>
      <c r="G200" s="277">
        <v>403000268</v>
      </c>
      <c r="H200" s="255" t="s">
        <v>13</v>
      </c>
      <c r="I200" s="255" t="s">
        <v>142</v>
      </c>
      <c r="J200" s="280">
        <v>300800</v>
      </c>
      <c r="K200" s="275" t="s">
        <v>146</v>
      </c>
      <c r="L200" s="262" t="s">
        <v>40</v>
      </c>
      <c r="M200" s="274" t="s">
        <v>14</v>
      </c>
    </row>
    <row r="201" spans="1:13" ht="41.4" x14ac:dyDescent="0.25">
      <c r="A201" s="255">
        <v>39</v>
      </c>
      <c r="B201" s="274">
        <f t="shared" si="3"/>
        <v>163</v>
      </c>
      <c r="C201" s="255">
        <v>39</v>
      </c>
      <c r="D201" s="279" t="s">
        <v>141</v>
      </c>
      <c r="E201" s="276" t="s">
        <v>102</v>
      </c>
      <c r="F201" s="255"/>
      <c r="G201" s="277">
        <v>405000016</v>
      </c>
      <c r="H201" s="255" t="s">
        <v>13</v>
      </c>
      <c r="I201" s="255" t="s">
        <v>142</v>
      </c>
      <c r="J201" s="280">
        <v>967040</v>
      </c>
      <c r="K201" s="275" t="s">
        <v>148</v>
      </c>
      <c r="L201" s="262" t="s">
        <v>40</v>
      </c>
      <c r="M201" s="274" t="s">
        <v>14</v>
      </c>
    </row>
    <row r="202" spans="1:13" ht="41.4" x14ac:dyDescent="0.25">
      <c r="A202" s="255">
        <v>40</v>
      </c>
      <c r="B202" s="274">
        <f t="shared" si="3"/>
        <v>164</v>
      </c>
      <c r="C202" s="255">
        <v>40</v>
      </c>
      <c r="D202" s="390" t="s">
        <v>641</v>
      </c>
      <c r="E202" s="390" t="s">
        <v>782</v>
      </c>
      <c r="F202" s="255"/>
      <c r="G202" s="391">
        <v>411135396</v>
      </c>
      <c r="H202" s="390" t="s">
        <v>13</v>
      </c>
      <c r="I202" s="390" t="s">
        <v>142</v>
      </c>
      <c r="J202" s="392">
        <v>55359</v>
      </c>
      <c r="K202" s="390" t="s">
        <v>907</v>
      </c>
      <c r="L202" s="262"/>
      <c r="M202" s="274" t="s">
        <v>14</v>
      </c>
    </row>
    <row r="203" spans="1:13" ht="41.4" x14ac:dyDescent="0.25">
      <c r="A203" s="255">
        <v>41</v>
      </c>
      <c r="B203" s="274">
        <f t="shared" si="3"/>
        <v>165</v>
      </c>
      <c r="C203" s="255">
        <v>41</v>
      </c>
      <c r="D203" s="390" t="s">
        <v>642</v>
      </c>
      <c r="E203" s="390" t="s">
        <v>782</v>
      </c>
      <c r="F203" s="255"/>
      <c r="G203" s="391">
        <v>411135396</v>
      </c>
      <c r="H203" s="390" t="s">
        <v>13</v>
      </c>
      <c r="I203" s="390" t="s">
        <v>142</v>
      </c>
      <c r="J203" s="392">
        <v>251000</v>
      </c>
      <c r="K203" s="390" t="s">
        <v>908</v>
      </c>
      <c r="L203" s="262"/>
      <c r="M203" s="274" t="s">
        <v>14</v>
      </c>
    </row>
    <row r="204" spans="1:13" ht="41.4" x14ac:dyDescent="0.25">
      <c r="A204" s="255">
        <v>42</v>
      </c>
      <c r="B204" s="274">
        <f t="shared" si="3"/>
        <v>166</v>
      </c>
      <c r="C204" s="255">
        <v>42</v>
      </c>
      <c r="D204" s="390" t="s">
        <v>643</v>
      </c>
      <c r="E204" s="390" t="s">
        <v>783</v>
      </c>
      <c r="F204" s="255"/>
      <c r="G204" s="393">
        <v>41103088780</v>
      </c>
      <c r="H204" s="390" t="s">
        <v>13</v>
      </c>
      <c r="I204" s="390" t="s">
        <v>142</v>
      </c>
      <c r="J204" s="392">
        <v>23450</v>
      </c>
      <c r="K204" s="390" t="s">
        <v>909</v>
      </c>
      <c r="L204" s="262"/>
      <c r="M204" s="274" t="s">
        <v>14</v>
      </c>
    </row>
    <row r="205" spans="1:13" ht="41.4" x14ac:dyDescent="0.25">
      <c r="A205" s="255">
        <v>43</v>
      </c>
      <c r="B205" s="274">
        <f t="shared" si="3"/>
        <v>167</v>
      </c>
      <c r="C205" s="255">
        <v>43</v>
      </c>
      <c r="D205" s="390" t="s">
        <v>643</v>
      </c>
      <c r="E205" s="390" t="s">
        <v>783</v>
      </c>
      <c r="F205" s="255"/>
      <c r="G205" s="393">
        <v>41103088780</v>
      </c>
      <c r="H205" s="390" t="s">
        <v>13</v>
      </c>
      <c r="I205" s="390" t="s">
        <v>142</v>
      </c>
      <c r="J205" s="392">
        <v>6000</v>
      </c>
      <c r="K205" s="390" t="s">
        <v>910</v>
      </c>
      <c r="L205" s="262"/>
      <c r="M205" s="274" t="s">
        <v>14</v>
      </c>
    </row>
    <row r="206" spans="1:13" ht="41.4" x14ac:dyDescent="0.25">
      <c r="A206" s="255">
        <v>44</v>
      </c>
      <c r="B206" s="274">
        <f t="shared" si="3"/>
        <v>168</v>
      </c>
      <c r="C206" s="255">
        <v>44</v>
      </c>
      <c r="D206" s="390" t="s">
        <v>643</v>
      </c>
      <c r="E206" s="390" t="s">
        <v>783</v>
      </c>
      <c r="F206" s="255"/>
      <c r="G206" s="393">
        <v>41103088780</v>
      </c>
      <c r="H206" s="390" t="s">
        <v>13</v>
      </c>
      <c r="I206" s="390" t="s">
        <v>142</v>
      </c>
      <c r="J206" s="392">
        <v>25920</v>
      </c>
      <c r="K206" s="390" t="s">
        <v>910</v>
      </c>
      <c r="L206" s="262"/>
      <c r="M206" s="274" t="s">
        <v>14</v>
      </c>
    </row>
    <row r="207" spans="1:13" ht="41.4" x14ac:dyDescent="0.25">
      <c r="A207" s="255">
        <v>45</v>
      </c>
      <c r="B207" s="274">
        <f t="shared" si="3"/>
        <v>169</v>
      </c>
      <c r="C207" s="255">
        <v>45</v>
      </c>
      <c r="D207" s="390" t="s">
        <v>644</v>
      </c>
      <c r="E207" s="390" t="s">
        <v>784</v>
      </c>
      <c r="F207" s="255"/>
      <c r="G207" s="393">
        <v>40401073403</v>
      </c>
      <c r="H207" s="390" t="s">
        <v>13</v>
      </c>
      <c r="I207" s="390" t="s">
        <v>142</v>
      </c>
      <c r="J207" s="392">
        <v>33500</v>
      </c>
      <c r="K207" s="390" t="s">
        <v>911</v>
      </c>
      <c r="L207" s="262"/>
      <c r="M207" s="274" t="s">
        <v>14</v>
      </c>
    </row>
    <row r="208" spans="1:13" ht="41.4" x14ac:dyDescent="0.25">
      <c r="A208" s="255">
        <v>46</v>
      </c>
      <c r="B208" s="274">
        <f t="shared" si="3"/>
        <v>170</v>
      </c>
      <c r="C208" s="255">
        <v>46</v>
      </c>
      <c r="D208" s="390" t="s">
        <v>645</v>
      </c>
      <c r="E208" s="390" t="s">
        <v>785</v>
      </c>
      <c r="F208" s="255"/>
      <c r="G208" s="393">
        <v>41104318324</v>
      </c>
      <c r="H208" s="390" t="s">
        <v>13</v>
      </c>
      <c r="I208" s="390" t="s">
        <v>142</v>
      </c>
      <c r="J208" s="392">
        <v>33500</v>
      </c>
      <c r="K208" s="390" t="s">
        <v>912</v>
      </c>
      <c r="L208" s="262"/>
      <c r="M208" s="274" t="s">
        <v>14</v>
      </c>
    </row>
    <row r="209" spans="1:13" ht="41.4" x14ac:dyDescent="0.25">
      <c r="A209" s="255">
        <v>47</v>
      </c>
      <c r="B209" s="274">
        <f t="shared" si="3"/>
        <v>171</v>
      </c>
      <c r="C209" s="255">
        <v>47</v>
      </c>
      <c r="D209" s="390" t="s">
        <v>645</v>
      </c>
      <c r="E209" s="390" t="s">
        <v>785</v>
      </c>
      <c r="F209" s="255"/>
      <c r="G209" s="393">
        <v>41104318324</v>
      </c>
      <c r="H209" s="390" t="s">
        <v>13</v>
      </c>
      <c r="I209" s="390" t="s">
        <v>142</v>
      </c>
      <c r="J209" s="392">
        <v>7080</v>
      </c>
      <c r="K209" s="390" t="s">
        <v>910</v>
      </c>
      <c r="L209" s="262"/>
      <c r="M209" s="274" t="s">
        <v>14</v>
      </c>
    </row>
    <row r="210" spans="1:13" ht="41.4" x14ac:dyDescent="0.25">
      <c r="A210" s="255">
        <v>48</v>
      </c>
      <c r="B210" s="274">
        <f t="shared" si="3"/>
        <v>172</v>
      </c>
      <c r="C210" s="255">
        <v>48</v>
      </c>
      <c r="D210" s="390" t="s">
        <v>645</v>
      </c>
      <c r="E210" s="390" t="s">
        <v>785</v>
      </c>
      <c r="F210" s="255"/>
      <c r="G210" s="393">
        <v>41104318324</v>
      </c>
      <c r="H210" s="390" t="s">
        <v>13</v>
      </c>
      <c r="I210" s="390" t="s">
        <v>142</v>
      </c>
      <c r="J210" s="392">
        <v>60000</v>
      </c>
      <c r="K210" s="390" t="s">
        <v>910</v>
      </c>
      <c r="L210" s="262"/>
      <c r="M210" s="274" t="s">
        <v>14</v>
      </c>
    </row>
    <row r="211" spans="1:13" ht="55.2" x14ac:dyDescent="0.25">
      <c r="A211" s="255">
        <v>49</v>
      </c>
      <c r="B211" s="274">
        <f t="shared" si="3"/>
        <v>173</v>
      </c>
      <c r="C211" s="255">
        <v>49</v>
      </c>
      <c r="D211" s="390" t="s">
        <v>646</v>
      </c>
      <c r="E211" s="390" t="s">
        <v>786</v>
      </c>
      <c r="F211" s="255"/>
      <c r="G211" s="393">
        <v>41102465588</v>
      </c>
      <c r="H211" s="390" t="s">
        <v>13</v>
      </c>
      <c r="I211" s="390" t="s">
        <v>142</v>
      </c>
      <c r="J211" s="392">
        <v>33500</v>
      </c>
      <c r="K211" s="390" t="s">
        <v>912</v>
      </c>
      <c r="L211" s="262"/>
      <c r="M211" s="274" t="s">
        <v>14</v>
      </c>
    </row>
    <row r="212" spans="1:13" ht="55.2" x14ac:dyDescent="0.25">
      <c r="A212" s="255">
        <v>50</v>
      </c>
      <c r="B212" s="274">
        <f t="shared" si="3"/>
        <v>174</v>
      </c>
      <c r="C212" s="255">
        <v>50</v>
      </c>
      <c r="D212" s="390" t="s">
        <v>646</v>
      </c>
      <c r="E212" s="390" t="s">
        <v>786</v>
      </c>
      <c r="F212" s="255"/>
      <c r="G212" s="393">
        <v>41102465588</v>
      </c>
      <c r="H212" s="390" t="s">
        <v>13</v>
      </c>
      <c r="I212" s="390" t="s">
        <v>142</v>
      </c>
      <c r="J212" s="392">
        <v>6960</v>
      </c>
      <c r="K212" s="390" t="s">
        <v>910</v>
      </c>
      <c r="L212" s="262"/>
      <c r="M212" s="274" t="s">
        <v>14</v>
      </c>
    </row>
    <row r="213" spans="1:13" ht="55.2" x14ac:dyDescent="0.25">
      <c r="A213" s="255">
        <v>51</v>
      </c>
      <c r="B213" s="274">
        <f t="shared" si="3"/>
        <v>175</v>
      </c>
      <c r="C213" s="255">
        <v>51</v>
      </c>
      <c r="D213" s="390" t="s">
        <v>646</v>
      </c>
      <c r="E213" s="390" t="s">
        <v>786</v>
      </c>
      <c r="F213" s="255"/>
      <c r="G213" s="393">
        <v>41102465588</v>
      </c>
      <c r="H213" s="390" t="s">
        <v>13</v>
      </c>
      <c r="I213" s="390" t="s">
        <v>142</v>
      </c>
      <c r="J213" s="392">
        <v>83880</v>
      </c>
      <c r="K213" s="390" t="s">
        <v>910</v>
      </c>
      <c r="L213" s="262"/>
      <c r="M213" s="274" t="s">
        <v>14</v>
      </c>
    </row>
    <row r="214" spans="1:13" ht="41.4" x14ac:dyDescent="0.25">
      <c r="A214" s="255">
        <v>52</v>
      </c>
      <c r="B214" s="274">
        <f t="shared" si="3"/>
        <v>176</v>
      </c>
      <c r="C214" s="255">
        <v>52</v>
      </c>
      <c r="D214" s="390" t="s">
        <v>647</v>
      </c>
      <c r="E214" s="390" t="s">
        <v>787</v>
      </c>
      <c r="F214" s="255"/>
      <c r="G214" s="393">
        <v>40100442449</v>
      </c>
      <c r="H214" s="390" t="s">
        <v>13</v>
      </c>
      <c r="I214" s="390" t="s">
        <v>142</v>
      </c>
      <c r="J214" s="392">
        <v>19800</v>
      </c>
      <c r="K214" s="390" t="s">
        <v>907</v>
      </c>
      <c r="L214" s="262"/>
      <c r="M214" s="274" t="s">
        <v>14</v>
      </c>
    </row>
    <row r="215" spans="1:13" ht="41.4" x14ac:dyDescent="0.25">
      <c r="A215" s="255">
        <v>53</v>
      </c>
      <c r="B215" s="274">
        <f t="shared" si="3"/>
        <v>177</v>
      </c>
      <c r="C215" s="255">
        <v>53</v>
      </c>
      <c r="D215" s="390" t="s">
        <v>648</v>
      </c>
      <c r="E215" s="390" t="s">
        <v>788</v>
      </c>
      <c r="F215" s="255"/>
      <c r="G215" s="393">
        <v>40100622508</v>
      </c>
      <c r="H215" s="390" t="s">
        <v>13</v>
      </c>
      <c r="I215" s="390" t="s">
        <v>142</v>
      </c>
      <c r="J215" s="392">
        <v>211200</v>
      </c>
      <c r="K215" s="390" t="s">
        <v>907</v>
      </c>
      <c r="L215" s="262"/>
      <c r="M215" s="274" t="s">
        <v>14</v>
      </c>
    </row>
    <row r="216" spans="1:13" ht="55.2" x14ac:dyDescent="0.25">
      <c r="A216" s="255">
        <v>54</v>
      </c>
      <c r="B216" s="274">
        <f t="shared" si="3"/>
        <v>178</v>
      </c>
      <c r="C216" s="255">
        <v>54</v>
      </c>
      <c r="D216" s="390" t="s">
        <v>649</v>
      </c>
      <c r="E216" s="390" t="s">
        <v>789</v>
      </c>
      <c r="F216" s="255"/>
      <c r="G216" s="393">
        <v>40101430510</v>
      </c>
      <c r="H216" s="390" t="s">
        <v>13</v>
      </c>
      <c r="I216" s="390" t="s">
        <v>142</v>
      </c>
      <c r="J216" s="392">
        <v>24480</v>
      </c>
      <c r="K216" s="390" t="s">
        <v>910</v>
      </c>
      <c r="L216" s="262"/>
      <c r="M216" s="274" t="s">
        <v>14</v>
      </c>
    </row>
    <row r="217" spans="1:13" ht="55.2" x14ac:dyDescent="0.25">
      <c r="A217" s="255">
        <v>55</v>
      </c>
      <c r="B217" s="274">
        <f t="shared" si="3"/>
        <v>179</v>
      </c>
      <c r="C217" s="255">
        <v>55</v>
      </c>
      <c r="D217" s="390" t="s">
        <v>650</v>
      </c>
      <c r="E217" s="390" t="s">
        <v>789</v>
      </c>
      <c r="F217" s="255"/>
      <c r="G217" s="393">
        <v>40101430510</v>
      </c>
      <c r="H217" s="390" t="s">
        <v>13</v>
      </c>
      <c r="I217" s="390" t="s">
        <v>142</v>
      </c>
      <c r="J217" s="392">
        <v>15600</v>
      </c>
      <c r="K217" s="390" t="s">
        <v>913</v>
      </c>
      <c r="L217" s="262"/>
      <c r="M217" s="274" t="s">
        <v>14</v>
      </c>
    </row>
    <row r="218" spans="1:13" ht="41.4" x14ac:dyDescent="0.25">
      <c r="A218" s="255">
        <v>56</v>
      </c>
      <c r="B218" s="274">
        <f t="shared" si="3"/>
        <v>180</v>
      </c>
      <c r="C218" s="255">
        <v>56</v>
      </c>
      <c r="D218" s="390" t="s">
        <v>651</v>
      </c>
      <c r="E218" s="390" t="s">
        <v>790</v>
      </c>
      <c r="F218" s="255"/>
      <c r="G218" s="393">
        <v>40400389605</v>
      </c>
      <c r="H218" s="390" t="s">
        <v>13</v>
      </c>
      <c r="I218" s="390" t="s">
        <v>142</v>
      </c>
      <c r="J218" s="392">
        <v>12800</v>
      </c>
      <c r="K218" s="390" t="s">
        <v>914</v>
      </c>
      <c r="L218" s="262"/>
      <c r="M218" s="274" t="s">
        <v>14</v>
      </c>
    </row>
    <row r="219" spans="1:13" ht="41.4" x14ac:dyDescent="0.25">
      <c r="A219" s="255">
        <v>57</v>
      </c>
      <c r="B219" s="274">
        <f t="shared" si="3"/>
        <v>181</v>
      </c>
      <c r="C219" s="255">
        <v>57</v>
      </c>
      <c r="D219" s="390" t="s">
        <v>652</v>
      </c>
      <c r="E219" s="390" t="s">
        <v>791</v>
      </c>
      <c r="F219" s="255"/>
      <c r="G219" s="393">
        <v>40301736960</v>
      </c>
      <c r="H219" s="390" t="s">
        <v>13</v>
      </c>
      <c r="I219" s="390" t="s">
        <v>142</v>
      </c>
      <c r="J219" s="392">
        <v>77050</v>
      </c>
      <c r="K219" s="390" t="s">
        <v>915</v>
      </c>
      <c r="L219" s="262"/>
      <c r="M219" s="274" t="s">
        <v>14</v>
      </c>
    </row>
    <row r="220" spans="1:13" ht="55.2" x14ac:dyDescent="0.25">
      <c r="A220" s="255">
        <v>58</v>
      </c>
      <c r="B220" s="274">
        <f t="shared" si="3"/>
        <v>182</v>
      </c>
      <c r="C220" s="255">
        <v>58</v>
      </c>
      <c r="D220" s="390" t="s">
        <v>653</v>
      </c>
      <c r="E220" s="390" t="s">
        <v>792</v>
      </c>
      <c r="F220" s="255"/>
      <c r="G220" s="393">
        <v>40300567068</v>
      </c>
      <c r="H220" s="390" t="s">
        <v>13</v>
      </c>
      <c r="I220" s="390" t="s">
        <v>142</v>
      </c>
      <c r="J220" s="392">
        <v>23450</v>
      </c>
      <c r="K220" s="390" t="s">
        <v>912</v>
      </c>
      <c r="L220" s="262"/>
      <c r="M220" s="274" t="s">
        <v>14</v>
      </c>
    </row>
    <row r="221" spans="1:13" ht="55.2" x14ac:dyDescent="0.25">
      <c r="A221" s="255">
        <v>59</v>
      </c>
      <c r="B221" s="274">
        <f t="shared" si="3"/>
        <v>183</v>
      </c>
      <c r="C221" s="255">
        <v>59</v>
      </c>
      <c r="D221" s="390" t="s">
        <v>653</v>
      </c>
      <c r="E221" s="390" t="s">
        <v>792</v>
      </c>
      <c r="F221" s="255"/>
      <c r="G221" s="393">
        <v>40300567068</v>
      </c>
      <c r="H221" s="390" t="s">
        <v>13</v>
      </c>
      <c r="I221" s="390" t="s">
        <v>142</v>
      </c>
      <c r="J221" s="392">
        <v>6480</v>
      </c>
      <c r="K221" s="390" t="s">
        <v>910</v>
      </c>
      <c r="L221" s="262"/>
      <c r="M221" s="274" t="s">
        <v>14</v>
      </c>
    </row>
    <row r="222" spans="1:13" ht="55.2" x14ac:dyDescent="0.25">
      <c r="A222" s="255">
        <v>60</v>
      </c>
      <c r="B222" s="274">
        <f t="shared" si="3"/>
        <v>184</v>
      </c>
      <c r="C222" s="255">
        <v>60</v>
      </c>
      <c r="D222" s="390" t="s">
        <v>654</v>
      </c>
      <c r="E222" s="390" t="s">
        <v>793</v>
      </c>
      <c r="F222" s="255"/>
      <c r="G222" s="393">
        <v>40200847505</v>
      </c>
      <c r="H222" s="390" t="s">
        <v>13</v>
      </c>
      <c r="I222" s="390" t="s">
        <v>142</v>
      </c>
      <c r="J222" s="392">
        <v>39000</v>
      </c>
      <c r="K222" s="390" t="s">
        <v>910</v>
      </c>
      <c r="L222" s="262"/>
      <c r="M222" s="274" t="s">
        <v>14</v>
      </c>
    </row>
    <row r="223" spans="1:13" ht="41.4" x14ac:dyDescent="0.25">
      <c r="A223" s="255">
        <v>61</v>
      </c>
      <c r="B223" s="274">
        <f t="shared" si="3"/>
        <v>185</v>
      </c>
      <c r="C223" s="255">
        <v>61</v>
      </c>
      <c r="D223" s="390" t="s">
        <v>655</v>
      </c>
      <c r="E223" s="390" t="s">
        <v>794</v>
      </c>
      <c r="F223" s="255"/>
      <c r="G223" s="393">
        <v>40300027256</v>
      </c>
      <c r="H223" s="390" t="s">
        <v>13</v>
      </c>
      <c r="I223" s="390" t="s">
        <v>142</v>
      </c>
      <c r="J223" s="392">
        <v>44890</v>
      </c>
      <c r="K223" s="390" t="s">
        <v>909</v>
      </c>
      <c r="L223" s="262"/>
      <c r="M223" s="274" t="s">
        <v>14</v>
      </c>
    </row>
    <row r="224" spans="1:13" ht="41.4" x14ac:dyDescent="0.25">
      <c r="A224" s="255">
        <v>62</v>
      </c>
      <c r="B224" s="274">
        <f t="shared" si="3"/>
        <v>186</v>
      </c>
      <c r="C224" s="255">
        <v>62</v>
      </c>
      <c r="D224" s="390" t="s">
        <v>655</v>
      </c>
      <c r="E224" s="390" t="s">
        <v>794</v>
      </c>
      <c r="F224" s="255"/>
      <c r="G224" s="393">
        <v>40300027256</v>
      </c>
      <c r="H224" s="390" t="s">
        <v>13</v>
      </c>
      <c r="I224" s="390" t="s">
        <v>142</v>
      </c>
      <c r="J224" s="392">
        <v>9120</v>
      </c>
      <c r="K224" s="390" t="s">
        <v>910</v>
      </c>
      <c r="L224" s="262"/>
      <c r="M224" s="274" t="s">
        <v>14</v>
      </c>
    </row>
    <row r="225" spans="1:13" ht="41.4" x14ac:dyDescent="0.25">
      <c r="A225" s="255">
        <v>63</v>
      </c>
      <c r="B225" s="274">
        <f t="shared" si="3"/>
        <v>187</v>
      </c>
      <c r="C225" s="255">
        <v>63</v>
      </c>
      <c r="D225" s="390" t="s">
        <v>656</v>
      </c>
      <c r="E225" s="390" t="s">
        <v>795</v>
      </c>
      <c r="F225" s="255"/>
      <c r="G225" s="393">
        <v>41100330137</v>
      </c>
      <c r="H225" s="390" t="s">
        <v>13</v>
      </c>
      <c r="I225" s="390" t="s">
        <v>142</v>
      </c>
      <c r="J225" s="392">
        <v>36850</v>
      </c>
      <c r="K225" s="390" t="s">
        <v>916</v>
      </c>
      <c r="L225" s="262"/>
      <c r="M225" s="274" t="s">
        <v>14</v>
      </c>
    </row>
    <row r="226" spans="1:13" ht="55.2" x14ac:dyDescent="0.25">
      <c r="A226" s="255">
        <v>64</v>
      </c>
      <c r="B226" s="274">
        <f t="shared" si="3"/>
        <v>188</v>
      </c>
      <c r="C226" s="255">
        <v>64</v>
      </c>
      <c r="D226" s="390" t="s">
        <v>657</v>
      </c>
      <c r="E226" s="390" t="s">
        <v>796</v>
      </c>
      <c r="F226" s="255"/>
      <c r="G226" s="393">
        <v>40100263658</v>
      </c>
      <c r="H226" s="390" t="s">
        <v>13</v>
      </c>
      <c r="I226" s="390" t="s">
        <v>142</v>
      </c>
      <c r="J226" s="392">
        <v>100100</v>
      </c>
      <c r="K226" s="390" t="s">
        <v>908</v>
      </c>
      <c r="L226" s="262"/>
      <c r="M226" s="274" t="s">
        <v>14</v>
      </c>
    </row>
    <row r="227" spans="1:13" ht="55.2" x14ac:dyDescent="0.25">
      <c r="A227" s="255">
        <v>65</v>
      </c>
      <c r="B227" s="274">
        <f t="shared" si="3"/>
        <v>189</v>
      </c>
      <c r="C227" s="255">
        <v>65</v>
      </c>
      <c r="D227" s="390" t="s">
        <v>658</v>
      </c>
      <c r="E227" s="390" t="s">
        <v>797</v>
      </c>
      <c r="F227" s="255"/>
      <c r="G227" s="393">
        <v>40101592133</v>
      </c>
      <c r="H227" s="390" t="s">
        <v>13</v>
      </c>
      <c r="I227" s="390" t="s">
        <v>142</v>
      </c>
      <c r="J227" s="392">
        <v>64320</v>
      </c>
      <c r="K227" s="390" t="s">
        <v>910</v>
      </c>
      <c r="L227" s="262"/>
      <c r="M227" s="274" t="s">
        <v>14</v>
      </c>
    </row>
    <row r="228" spans="1:13" ht="55.2" x14ac:dyDescent="0.25">
      <c r="A228" s="255">
        <v>66</v>
      </c>
      <c r="B228" s="274">
        <f t="shared" si="3"/>
        <v>190</v>
      </c>
      <c r="C228" s="255">
        <v>66</v>
      </c>
      <c r="D228" s="390" t="s">
        <v>659</v>
      </c>
      <c r="E228" s="390" t="s">
        <v>798</v>
      </c>
      <c r="F228" s="255"/>
      <c r="G228" s="393">
        <v>40400493388</v>
      </c>
      <c r="H228" s="390" t="s">
        <v>13</v>
      </c>
      <c r="I228" s="390" t="s">
        <v>142</v>
      </c>
      <c r="J228" s="392">
        <v>101706</v>
      </c>
      <c r="K228" s="390" t="s">
        <v>907</v>
      </c>
      <c r="L228" s="262"/>
      <c r="M228" s="274" t="s">
        <v>14</v>
      </c>
    </row>
    <row r="229" spans="1:13" ht="41.4" x14ac:dyDescent="0.25">
      <c r="A229" s="255">
        <v>67</v>
      </c>
      <c r="B229" s="274">
        <f t="shared" ref="B229:B292" si="4">B228+1</f>
        <v>191</v>
      </c>
      <c r="C229" s="255">
        <v>67</v>
      </c>
      <c r="D229" s="390" t="s">
        <v>660</v>
      </c>
      <c r="E229" s="390" t="s">
        <v>799</v>
      </c>
      <c r="F229" s="255"/>
      <c r="G229" s="393">
        <v>41104752764</v>
      </c>
      <c r="H229" s="390" t="s">
        <v>13</v>
      </c>
      <c r="I229" s="390" t="s">
        <v>142</v>
      </c>
      <c r="J229" s="392">
        <v>28800</v>
      </c>
      <c r="K229" s="390" t="s">
        <v>910</v>
      </c>
      <c r="L229" s="262"/>
      <c r="M229" s="274" t="s">
        <v>14</v>
      </c>
    </row>
    <row r="230" spans="1:13" ht="41.4" x14ac:dyDescent="0.25">
      <c r="A230" s="255">
        <v>68</v>
      </c>
      <c r="B230" s="274">
        <f t="shared" si="4"/>
        <v>192</v>
      </c>
      <c r="C230" s="255">
        <v>68</v>
      </c>
      <c r="D230" s="390" t="s">
        <v>661</v>
      </c>
      <c r="E230" s="390" t="s">
        <v>800</v>
      </c>
      <c r="F230" s="255"/>
      <c r="G230" s="393">
        <v>40100992820</v>
      </c>
      <c r="H230" s="390" t="s">
        <v>13</v>
      </c>
      <c r="I230" s="390" t="s">
        <v>142</v>
      </c>
      <c r="J230" s="392">
        <v>18000</v>
      </c>
      <c r="K230" s="390" t="s">
        <v>910</v>
      </c>
      <c r="L230" s="262"/>
      <c r="M230" s="274" t="s">
        <v>14</v>
      </c>
    </row>
    <row r="231" spans="1:13" ht="55.2" x14ac:dyDescent="0.25">
      <c r="A231" s="255">
        <v>69</v>
      </c>
      <c r="B231" s="274">
        <f t="shared" si="4"/>
        <v>193</v>
      </c>
      <c r="C231" s="255">
        <v>69</v>
      </c>
      <c r="D231" s="390" t="s">
        <v>662</v>
      </c>
      <c r="E231" s="390" t="s">
        <v>801</v>
      </c>
      <c r="F231" s="255"/>
      <c r="G231" s="393">
        <v>40500211090</v>
      </c>
      <c r="H231" s="390" t="s">
        <v>13</v>
      </c>
      <c r="I231" s="390" t="s">
        <v>142</v>
      </c>
      <c r="J231" s="392">
        <v>42746</v>
      </c>
      <c r="K231" s="390" t="s">
        <v>912</v>
      </c>
      <c r="L231" s="262"/>
      <c r="M231" s="274" t="s">
        <v>14</v>
      </c>
    </row>
    <row r="232" spans="1:13" ht="55.2" x14ac:dyDescent="0.25">
      <c r="A232" s="255">
        <v>70</v>
      </c>
      <c r="B232" s="274">
        <f t="shared" si="4"/>
        <v>194</v>
      </c>
      <c r="C232" s="255">
        <v>70</v>
      </c>
      <c r="D232" s="390" t="s">
        <v>662</v>
      </c>
      <c r="E232" s="390" t="s">
        <v>801</v>
      </c>
      <c r="F232" s="255"/>
      <c r="G232" s="393">
        <v>40500211090</v>
      </c>
      <c r="H232" s="390" t="s">
        <v>13</v>
      </c>
      <c r="I232" s="390" t="s">
        <v>142</v>
      </c>
      <c r="J232" s="392">
        <v>6600</v>
      </c>
      <c r="K232" s="390" t="s">
        <v>910</v>
      </c>
      <c r="L232" s="262"/>
      <c r="M232" s="274" t="s">
        <v>14</v>
      </c>
    </row>
    <row r="233" spans="1:13" ht="55.2" x14ac:dyDescent="0.25">
      <c r="A233" s="255">
        <v>71</v>
      </c>
      <c r="B233" s="274">
        <f t="shared" si="4"/>
        <v>195</v>
      </c>
      <c r="C233" s="255">
        <v>71</v>
      </c>
      <c r="D233" s="390" t="s">
        <v>663</v>
      </c>
      <c r="E233" s="390" t="s">
        <v>802</v>
      </c>
      <c r="F233" s="255"/>
      <c r="G233" s="393">
        <v>40101582022</v>
      </c>
      <c r="H233" s="390" t="s">
        <v>13</v>
      </c>
      <c r="I233" s="390" t="s">
        <v>142</v>
      </c>
      <c r="J233" s="392">
        <v>29480</v>
      </c>
      <c r="K233" s="390" t="s">
        <v>912</v>
      </c>
      <c r="L233" s="262"/>
      <c r="M233" s="274" t="s">
        <v>14</v>
      </c>
    </row>
    <row r="234" spans="1:13" ht="55.2" x14ac:dyDescent="0.25">
      <c r="A234" s="255">
        <v>72</v>
      </c>
      <c r="B234" s="274">
        <f t="shared" si="4"/>
        <v>196</v>
      </c>
      <c r="C234" s="255">
        <v>72</v>
      </c>
      <c r="D234" s="390" t="s">
        <v>663</v>
      </c>
      <c r="E234" s="390" t="s">
        <v>802</v>
      </c>
      <c r="F234" s="255"/>
      <c r="G234" s="393">
        <v>40101582022</v>
      </c>
      <c r="H234" s="390" t="s">
        <v>13</v>
      </c>
      <c r="I234" s="390" t="s">
        <v>142</v>
      </c>
      <c r="J234" s="392">
        <v>35760</v>
      </c>
      <c r="K234" s="390" t="s">
        <v>910</v>
      </c>
      <c r="L234" s="262"/>
      <c r="M234" s="274" t="s">
        <v>14</v>
      </c>
    </row>
    <row r="235" spans="1:13" ht="41.4" x14ac:dyDescent="0.25">
      <c r="A235" s="255">
        <v>73</v>
      </c>
      <c r="B235" s="274">
        <f t="shared" si="4"/>
        <v>197</v>
      </c>
      <c r="C235" s="255">
        <v>73</v>
      </c>
      <c r="D235" s="390" t="s">
        <v>664</v>
      </c>
      <c r="E235" s="390" t="s">
        <v>803</v>
      </c>
      <c r="F235" s="255"/>
      <c r="G235" s="393">
        <v>41105726968</v>
      </c>
      <c r="H235" s="390" t="s">
        <v>13</v>
      </c>
      <c r="I235" s="390" t="s">
        <v>142</v>
      </c>
      <c r="J235" s="392">
        <v>45694</v>
      </c>
      <c r="K235" s="390" t="s">
        <v>912</v>
      </c>
      <c r="L235" s="262"/>
      <c r="M235" s="274" t="s">
        <v>14</v>
      </c>
    </row>
    <row r="236" spans="1:13" ht="41.4" x14ac:dyDescent="0.25">
      <c r="A236" s="255">
        <v>74</v>
      </c>
      <c r="B236" s="274">
        <f t="shared" si="4"/>
        <v>198</v>
      </c>
      <c r="C236" s="255">
        <v>74</v>
      </c>
      <c r="D236" s="390" t="s">
        <v>664</v>
      </c>
      <c r="E236" s="390" t="s">
        <v>803</v>
      </c>
      <c r="F236" s="255"/>
      <c r="G236" s="393">
        <v>41105726968</v>
      </c>
      <c r="H236" s="390" t="s">
        <v>13</v>
      </c>
      <c r="I236" s="390" t="s">
        <v>142</v>
      </c>
      <c r="J236" s="392">
        <v>32868</v>
      </c>
      <c r="K236" s="390" t="s">
        <v>910</v>
      </c>
      <c r="L236" s="262"/>
      <c r="M236" s="274" t="s">
        <v>14</v>
      </c>
    </row>
    <row r="237" spans="1:13" ht="55.2" x14ac:dyDescent="0.25">
      <c r="A237" s="255">
        <v>75</v>
      </c>
      <c r="B237" s="274">
        <f t="shared" si="4"/>
        <v>199</v>
      </c>
      <c r="C237" s="255">
        <v>75</v>
      </c>
      <c r="D237" s="390" t="s">
        <v>665</v>
      </c>
      <c r="E237" s="390" t="s">
        <v>804</v>
      </c>
      <c r="F237" s="255"/>
      <c r="G237" s="393">
        <v>40500239498</v>
      </c>
      <c r="H237" s="390" t="s">
        <v>13</v>
      </c>
      <c r="I237" s="390" t="s">
        <v>142</v>
      </c>
      <c r="J237" s="392">
        <v>50853</v>
      </c>
      <c r="K237" s="390" t="s">
        <v>912</v>
      </c>
      <c r="L237" s="262"/>
      <c r="M237" s="274" t="s">
        <v>14</v>
      </c>
    </row>
    <row r="238" spans="1:13" ht="55.2" x14ac:dyDescent="0.25">
      <c r="A238" s="255">
        <v>76</v>
      </c>
      <c r="B238" s="274">
        <f t="shared" si="4"/>
        <v>200</v>
      </c>
      <c r="C238" s="255">
        <v>76</v>
      </c>
      <c r="D238" s="390" t="s">
        <v>665</v>
      </c>
      <c r="E238" s="390" t="s">
        <v>804</v>
      </c>
      <c r="F238" s="255"/>
      <c r="G238" s="393">
        <v>40500239498</v>
      </c>
      <c r="H238" s="390" t="s">
        <v>13</v>
      </c>
      <c r="I238" s="390" t="s">
        <v>142</v>
      </c>
      <c r="J238" s="392">
        <v>37620</v>
      </c>
      <c r="K238" s="390" t="s">
        <v>910</v>
      </c>
      <c r="L238" s="262"/>
      <c r="M238" s="274" t="s">
        <v>14</v>
      </c>
    </row>
    <row r="239" spans="1:13" ht="55.2" x14ac:dyDescent="0.25">
      <c r="A239" s="255">
        <v>77</v>
      </c>
      <c r="B239" s="274">
        <f t="shared" si="4"/>
        <v>201</v>
      </c>
      <c r="C239" s="255">
        <v>77</v>
      </c>
      <c r="D239" s="390" t="s">
        <v>666</v>
      </c>
      <c r="E239" s="390" t="s">
        <v>805</v>
      </c>
      <c r="F239" s="255"/>
      <c r="G239" s="393">
        <v>40101286560</v>
      </c>
      <c r="H239" s="390" t="s">
        <v>13</v>
      </c>
      <c r="I239" s="390" t="s">
        <v>142</v>
      </c>
      <c r="J239" s="392">
        <v>34200</v>
      </c>
      <c r="K239" s="390" t="s">
        <v>907</v>
      </c>
      <c r="L239" s="262"/>
      <c r="M239" s="274" t="s">
        <v>14</v>
      </c>
    </row>
    <row r="240" spans="1:13" ht="41.4" x14ac:dyDescent="0.25">
      <c r="A240" s="255">
        <v>78</v>
      </c>
      <c r="B240" s="274">
        <f t="shared" si="4"/>
        <v>202</v>
      </c>
      <c r="C240" s="255">
        <v>78</v>
      </c>
      <c r="D240" s="390" t="s">
        <v>667</v>
      </c>
      <c r="E240" s="390" t="s">
        <v>806</v>
      </c>
      <c r="F240" s="255"/>
      <c r="G240" s="393">
        <v>40101628260</v>
      </c>
      <c r="H240" s="390" t="s">
        <v>13</v>
      </c>
      <c r="I240" s="390" t="s">
        <v>142</v>
      </c>
      <c r="J240" s="392">
        <v>8400</v>
      </c>
      <c r="K240" s="390" t="s">
        <v>907</v>
      </c>
      <c r="L240" s="262"/>
      <c r="M240" s="274" t="s">
        <v>14</v>
      </c>
    </row>
    <row r="241" spans="1:13" ht="41.4" x14ac:dyDescent="0.25">
      <c r="A241" s="255">
        <v>79</v>
      </c>
      <c r="B241" s="274">
        <f t="shared" si="4"/>
        <v>203</v>
      </c>
      <c r="C241" s="255">
        <v>79</v>
      </c>
      <c r="D241" s="390" t="s">
        <v>668</v>
      </c>
      <c r="E241" s="390" t="s">
        <v>807</v>
      </c>
      <c r="F241" s="255"/>
      <c r="G241" s="393">
        <v>40101790199</v>
      </c>
      <c r="H241" s="390" t="s">
        <v>13</v>
      </c>
      <c r="I241" s="390" t="s">
        <v>142</v>
      </c>
      <c r="J241" s="392">
        <v>41880</v>
      </c>
      <c r="K241" s="390" t="s">
        <v>910</v>
      </c>
      <c r="L241" s="262"/>
      <c r="M241" s="274" t="s">
        <v>14</v>
      </c>
    </row>
    <row r="242" spans="1:13" ht="41.4" x14ac:dyDescent="0.25">
      <c r="A242" s="255">
        <v>80</v>
      </c>
      <c r="B242" s="274">
        <f>B241+1</f>
        <v>204</v>
      </c>
      <c r="C242" s="255">
        <v>80</v>
      </c>
      <c r="D242" s="390" t="s">
        <v>669</v>
      </c>
      <c r="E242" s="390" t="s">
        <v>808</v>
      </c>
      <c r="F242" s="255"/>
      <c r="G242" s="393">
        <v>40100798967</v>
      </c>
      <c r="H242" s="390" t="s">
        <v>13</v>
      </c>
      <c r="I242" s="390" t="s">
        <v>142</v>
      </c>
      <c r="J242" s="392">
        <v>11400</v>
      </c>
      <c r="K242" s="390" t="s">
        <v>913</v>
      </c>
      <c r="L242" s="262"/>
      <c r="M242" s="274" t="s">
        <v>14</v>
      </c>
    </row>
    <row r="243" spans="1:13" ht="41.4" x14ac:dyDescent="0.25">
      <c r="A243" s="255">
        <v>81</v>
      </c>
      <c r="B243" s="274">
        <f t="shared" si="4"/>
        <v>205</v>
      </c>
      <c r="C243" s="255">
        <v>81</v>
      </c>
      <c r="D243" s="390" t="s">
        <v>670</v>
      </c>
      <c r="E243" s="390" t="s">
        <v>809</v>
      </c>
      <c r="F243" s="255"/>
      <c r="G243" s="393">
        <v>40802040758</v>
      </c>
      <c r="H243" s="390" t="s">
        <v>13</v>
      </c>
      <c r="I243" s="390" t="s">
        <v>142</v>
      </c>
      <c r="J243" s="392">
        <v>70000</v>
      </c>
      <c r="K243" s="390" t="s">
        <v>913</v>
      </c>
      <c r="L243" s="262"/>
      <c r="M243" s="274" t="s">
        <v>14</v>
      </c>
    </row>
    <row r="244" spans="1:13" ht="41.4" x14ac:dyDescent="0.25">
      <c r="A244" s="255">
        <v>82</v>
      </c>
      <c r="B244" s="274">
        <f t="shared" si="4"/>
        <v>206</v>
      </c>
      <c r="C244" s="255">
        <v>82</v>
      </c>
      <c r="D244" s="390" t="s">
        <v>671</v>
      </c>
      <c r="E244" s="390" t="s">
        <v>810</v>
      </c>
      <c r="F244" s="255"/>
      <c r="G244" s="393">
        <v>40301530014</v>
      </c>
      <c r="H244" s="390" t="s">
        <v>13</v>
      </c>
      <c r="I244" s="390" t="s">
        <v>142</v>
      </c>
      <c r="J244" s="392">
        <v>31080</v>
      </c>
      <c r="K244" s="390" t="s">
        <v>915</v>
      </c>
      <c r="L244" s="262"/>
      <c r="M244" s="274" t="s">
        <v>14</v>
      </c>
    </row>
    <row r="245" spans="1:13" ht="55.2" x14ac:dyDescent="0.25">
      <c r="A245" s="255">
        <v>83</v>
      </c>
      <c r="B245" s="274">
        <f t="shared" si="4"/>
        <v>207</v>
      </c>
      <c r="C245" s="255">
        <v>83</v>
      </c>
      <c r="D245" s="390" t="s">
        <v>672</v>
      </c>
      <c r="E245" s="390" t="s">
        <v>811</v>
      </c>
      <c r="F245" s="255"/>
      <c r="G245" s="393">
        <v>40101014213</v>
      </c>
      <c r="H245" s="390" t="s">
        <v>13</v>
      </c>
      <c r="I245" s="390" t="s">
        <v>142</v>
      </c>
      <c r="J245" s="392">
        <v>29480</v>
      </c>
      <c r="K245" s="390" t="s">
        <v>907</v>
      </c>
      <c r="L245" s="262"/>
      <c r="M245" s="274" t="s">
        <v>14</v>
      </c>
    </row>
    <row r="246" spans="1:13" ht="55.2" x14ac:dyDescent="0.25">
      <c r="A246" s="255">
        <v>84</v>
      </c>
      <c r="B246" s="274">
        <f t="shared" si="4"/>
        <v>208</v>
      </c>
      <c r="C246" s="255">
        <v>84</v>
      </c>
      <c r="D246" s="390" t="s">
        <v>672</v>
      </c>
      <c r="E246" s="390" t="s">
        <v>811</v>
      </c>
      <c r="F246" s="255"/>
      <c r="G246" s="393">
        <v>40101014213</v>
      </c>
      <c r="H246" s="390" t="s">
        <v>13</v>
      </c>
      <c r="I246" s="390" t="s">
        <v>142</v>
      </c>
      <c r="J246" s="392">
        <v>8280</v>
      </c>
      <c r="K246" s="390" t="s">
        <v>910</v>
      </c>
      <c r="L246" s="262"/>
      <c r="M246" s="274" t="s">
        <v>14</v>
      </c>
    </row>
    <row r="247" spans="1:13" ht="55.2" x14ac:dyDescent="0.25">
      <c r="A247" s="255">
        <v>85</v>
      </c>
      <c r="B247" s="274">
        <f t="shared" si="4"/>
        <v>209</v>
      </c>
      <c r="C247" s="255">
        <v>85</v>
      </c>
      <c r="D247" s="390" t="s">
        <v>672</v>
      </c>
      <c r="E247" s="390" t="s">
        <v>811</v>
      </c>
      <c r="F247" s="255"/>
      <c r="G247" s="393">
        <v>40101014213</v>
      </c>
      <c r="H247" s="390" t="s">
        <v>13</v>
      </c>
      <c r="I247" s="390" t="s">
        <v>142</v>
      </c>
      <c r="J247" s="392">
        <v>41040</v>
      </c>
      <c r="K247" s="390" t="s">
        <v>910</v>
      </c>
      <c r="L247" s="262"/>
      <c r="M247" s="274" t="s">
        <v>14</v>
      </c>
    </row>
    <row r="248" spans="1:13" ht="55.2" x14ac:dyDescent="0.25">
      <c r="A248" s="255">
        <v>86</v>
      </c>
      <c r="B248" s="274">
        <f t="shared" si="4"/>
        <v>210</v>
      </c>
      <c r="C248" s="255">
        <v>86</v>
      </c>
      <c r="D248" s="390" t="s">
        <v>673</v>
      </c>
      <c r="E248" s="390" t="s">
        <v>812</v>
      </c>
      <c r="F248" s="255"/>
      <c r="G248" s="393">
        <v>40101220128</v>
      </c>
      <c r="H248" s="390" t="s">
        <v>13</v>
      </c>
      <c r="I248" s="390" t="s">
        <v>142</v>
      </c>
      <c r="J248" s="392">
        <v>37520</v>
      </c>
      <c r="K248" s="390" t="s">
        <v>912</v>
      </c>
      <c r="L248" s="262"/>
      <c r="M248" s="274" t="s">
        <v>14</v>
      </c>
    </row>
    <row r="249" spans="1:13" ht="55.2" x14ac:dyDescent="0.25">
      <c r="A249" s="255">
        <v>87</v>
      </c>
      <c r="B249" s="274">
        <f t="shared" si="4"/>
        <v>211</v>
      </c>
      <c r="C249" s="255">
        <v>87</v>
      </c>
      <c r="D249" s="390" t="s">
        <v>673</v>
      </c>
      <c r="E249" s="390" t="s">
        <v>812</v>
      </c>
      <c r="F249" s="255"/>
      <c r="G249" s="393">
        <v>40101220128</v>
      </c>
      <c r="H249" s="390" t="s">
        <v>13</v>
      </c>
      <c r="I249" s="390" t="s">
        <v>142</v>
      </c>
      <c r="J249" s="392">
        <v>9480</v>
      </c>
      <c r="K249" s="390" t="s">
        <v>910</v>
      </c>
      <c r="L249" s="262"/>
      <c r="M249" s="274" t="s">
        <v>14</v>
      </c>
    </row>
    <row r="250" spans="1:13" ht="55.2" x14ac:dyDescent="0.25">
      <c r="A250" s="255">
        <v>88</v>
      </c>
      <c r="B250" s="274">
        <f t="shared" si="4"/>
        <v>212</v>
      </c>
      <c r="C250" s="255">
        <v>88</v>
      </c>
      <c r="D250" s="390" t="s">
        <v>673</v>
      </c>
      <c r="E250" s="390" t="s">
        <v>812</v>
      </c>
      <c r="F250" s="255"/>
      <c r="G250" s="393">
        <v>40101220128</v>
      </c>
      <c r="H250" s="390" t="s">
        <v>13</v>
      </c>
      <c r="I250" s="390" t="s">
        <v>142</v>
      </c>
      <c r="J250" s="392">
        <v>68520</v>
      </c>
      <c r="K250" s="390" t="s">
        <v>910</v>
      </c>
      <c r="L250" s="262"/>
      <c r="M250" s="274" t="s">
        <v>14</v>
      </c>
    </row>
    <row r="251" spans="1:13" ht="55.2" x14ac:dyDescent="0.25">
      <c r="A251" s="255">
        <v>89</v>
      </c>
      <c r="B251" s="274">
        <f t="shared" si="4"/>
        <v>213</v>
      </c>
      <c r="C251" s="255">
        <v>89</v>
      </c>
      <c r="D251" s="390" t="s">
        <v>674</v>
      </c>
      <c r="E251" s="390" t="s">
        <v>813</v>
      </c>
      <c r="F251" s="255"/>
      <c r="G251" s="393">
        <v>40100652767</v>
      </c>
      <c r="H251" s="390" t="s">
        <v>13</v>
      </c>
      <c r="I251" s="390" t="s">
        <v>142</v>
      </c>
      <c r="J251" s="392">
        <v>156000</v>
      </c>
      <c r="K251" s="390" t="s">
        <v>907</v>
      </c>
      <c r="L251" s="262"/>
      <c r="M251" s="274" t="s">
        <v>14</v>
      </c>
    </row>
    <row r="252" spans="1:13" ht="41.4" x14ac:dyDescent="0.25">
      <c r="A252" s="255">
        <v>90</v>
      </c>
      <c r="B252" s="274">
        <f t="shared" si="4"/>
        <v>214</v>
      </c>
      <c r="C252" s="255">
        <v>90</v>
      </c>
      <c r="D252" s="390" t="s">
        <v>675</v>
      </c>
      <c r="E252" s="390" t="s">
        <v>814</v>
      </c>
      <c r="F252" s="255"/>
      <c r="G252" s="393">
        <v>40101552268</v>
      </c>
      <c r="H252" s="390" t="s">
        <v>13</v>
      </c>
      <c r="I252" s="390" t="s">
        <v>142</v>
      </c>
      <c r="J252" s="392">
        <v>12600</v>
      </c>
      <c r="K252" s="390" t="s">
        <v>907</v>
      </c>
      <c r="L252" s="262"/>
      <c r="M252" s="274" t="s">
        <v>14</v>
      </c>
    </row>
    <row r="253" spans="1:13" ht="41.4" x14ac:dyDescent="0.25">
      <c r="A253" s="255">
        <v>91</v>
      </c>
      <c r="B253" s="274">
        <f t="shared" si="4"/>
        <v>215</v>
      </c>
      <c r="C253" s="255">
        <v>91</v>
      </c>
      <c r="D253" s="390" t="s">
        <v>676</v>
      </c>
      <c r="E253" s="390" t="s">
        <v>815</v>
      </c>
      <c r="F253" s="255"/>
      <c r="G253" s="393">
        <v>40500488303</v>
      </c>
      <c r="H253" s="390" t="s">
        <v>13</v>
      </c>
      <c r="I253" s="390" t="s">
        <v>142</v>
      </c>
      <c r="J253" s="392">
        <v>259104</v>
      </c>
      <c r="K253" s="390" t="s">
        <v>914</v>
      </c>
      <c r="L253" s="262"/>
      <c r="M253" s="274" t="s">
        <v>14</v>
      </c>
    </row>
    <row r="254" spans="1:13" ht="41.4" x14ac:dyDescent="0.25">
      <c r="A254" s="255">
        <v>92</v>
      </c>
      <c r="B254" s="274">
        <f t="shared" si="4"/>
        <v>216</v>
      </c>
      <c r="C254" s="255">
        <v>92</v>
      </c>
      <c r="D254" s="390" t="s">
        <v>677</v>
      </c>
      <c r="E254" s="390" t="s">
        <v>816</v>
      </c>
      <c r="F254" s="255"/>
      <c r="G254" s="393">
        <v>40100074114</v>
      </c>
      <c r="H254" s="390" t="s">
        <v>13</v>
      </c>
      <c r="I254" s="390" t="s">
        <v>142</v>
      </c>
      <c r="J254" s="392">
        <v>26640</v>
      </c>
      <c r="K254" s="390" t="s">
        <v>910</v>
      </c>
      <c r="L254" s="262"/>
      <c r="M254" s="274" t="s">
        <v>14</v>
      </c>
    </row>
    <row r="255" spans="1:13" ht="55.2" x14ac:dyDescent="0.25">
      <c r="A255" s="255">
        <v>93</v>
      </c>
      <c r="B255" s="274">
        <f t="shared" si="4"/>
        <v>217</v>
      </c>
      <c r="C255" s="255">
        <v>93</v>
      </c>
      <c r="D255" s="390" t="s">
        <v>678</v>
      </c>
      <c r="E255" s="390" t="s">
        <v>817</v>
      </c>
      <c r="F255" s="255"/>
      <c r="G255" s="393">
        <v>40100258908</v>
      </c>
      <c r="H255" s="390" t="s">
        <v>13</v>
      </c>
      <c r="I255" s="390" t="s">
        <v>142</v>
      </c>
      <c r="J255" s="392">
        <v>33600</v>
      </c>
      <c r="K255" s="390" t="s">
        <v>907</v>
      </c>
      <c r="L255" s="262"/>
      <c r="M255" s="274" t="s">
        <v>14</v>
      </c>
    </row>
    <row r="256" spans="1:13" ht="55.2" x14ac:dyDescent="0.25">
      <c r="A256" s="255">
        <v>94</v>
      </c>
      <c r="B256" s="274">
        <f t="shared" si="4"/>
        <v>218</v>
      </c>
      <c r="C256" s="255">
        <v>94</v>
      </c>
      <c r="D256" s="390" t="s">
        <v>679</v>
      </c>
      <c r="E256" s="390" t="s">
        <v>818</v>
      </c>
      <c r="F256" s="255"/>
      <c r="G256" s="393">
        <v>40100268303</v>
      </c>
      <c r="H256" s="390" t="s">
        <v>13</v>
      </c>
      <c r="I256" s="390" t="s">
        <v>142</v>
      </c>
      <c r="J256" s="392">
        <v>14400</v>
      </c>
      <c r="K256" s="390" t="s">
        <v>907</v>
      </c>
      <c r="L256" s="262"/>
      <c r="M256" s="274" t="s">
        <v>14</v>
      </c>
    </row>
    <row r="257" spans="1:13" ht="41.4" x14ac:dyDescent="0.25">
      <c r="A257" s="255">
        <v>95</v>
      </c>
      <c r="B257" s="274">
        <f t="shared" si="4"/>
        <v>219</v>
      </c>
      <c r="C257" s="255">
        <v>95</v>
      </c>
      <c r="D257" s="390" t="s">
        <v>680</v>
      </c>
      <c r="E257" s="390" t="s">
        <v>819</v>
      </c>
      <c r="F257" s="255"/>
      <c r="G257" s="393">
        <v>40500032905</v>
      </c>
      <c r="H257" s="390" t="s">
        <v>13</v>
      </c>
      <c r="I257" s="390" t="s">
        <v>142</v>
      </c>
      <c r="J257" s="392">
        <v>43550</v>
      </c>
      <c r="K257" s="390" t="s">
        <v>912</v>
      </c>
      <c r="L257" s="262"/>
      <c r="M257" s="274" t="s">
        <v>14</v>
      </c>
    </row>
    <row r="258" spans="1:13" ht="41.4" x14ac:dyDescent="0.25">
      <c r="A258" s="255">
        <v>96</v>
      </c>
      <c r="B258" s="274">
        <f t="shared" si="4"/>
        <v>220</v>
      </c>
      <c r="C258" s="255">
        <v>96</v>
      </c>
      <c r="D258" s="390" t="s">
        <v>680</v>
      </c>
      <c r="E258" s="390" t="s">
        <v>819</v>
      </c>
      <c r="F258" s="255"/>
      <c r="G258" s="393">
        <v>40500032905</v>
      </c>
      <c r="H258" s="390" t="s">
        <v>13</v>
      </c>
      <c r="I258" s="390" t="s">
        <v>142</v>
      </c>
      <c r="J258" s="392">
        <v>34320</v>
      </c>
      <c r="K258" s="390" t="s">
        <v>910</v>
      </c>
      <c r="L258" s="262"/>
      <c r="M258" s="274" t="s">
        <v>14</v>
      </c>
    </row>
    <row r="259" spans="1:13" ht="41.4" x14ac:dyDescent="0.25">
      <c r="A259" s="255">
        <v>97</v>
      </c>
      <c r="B259" s="274">
        <f t="shared" si="4"/>
        <v>221</v>
      </c>
      <c r="C259" s="255">
        <v>97</v>
      </c>
      <c r="D259" s="390" t="s">
        <v>680</v>
      </c>
      <c r="E259" s="390" t="s">
        <v>819</v>
      </c>
      <c r="F259" s="255"/>
      <c r="G259" s="393">
        <v>40500032905</v>
      </c>
      <c r="H259" s="390" t="s">
        <v>13</v>
      </c>
      <c r="I259" s="390" t="s">
        <v>142</v>
      </c>
      <c r="J259" s="392">
        <v>33000</v>
      </c>
      <c r="K259" s="390" t="s">
        <v>910</v>
      </c>
      <c r="L259" s="262"/>
      <c r="M259" s="274" t="s">
        <v>14</v>
      </c>
    </row>
    <row r="260" spans="1:13" ht="55.2" x14ac:dyDescent="0.25">
      <c r="A260" s="255">
        <v>98</v>
      </c>
      <c r="B260" s="274">
        <f t="shared" si="4"/>
        <v>222</v>
      </c>
      <c r="C260" s="255">
        <v>98</v>
      </c>
      <c r="D260" s="390" t="s">
        <v>681</v>
      </c>
      <c r="E260" s="390" t="s">
        <v>820</v>
      </c>
      <c r="F260" s="255"/>
      <c r="G260" s="393">
        <v>40300032785</v>
      </c>
      <c r="H260" s="390" t="s">
        <v>13</v>
      </c>
      <c r="I260" s="390" t="s">
        <v>142</v>
      </c>
      <c r="J260" s="392">
        <v>9610</v>
      </c>
      <c r="K260" s="390" t="s">
        <v>915</v>
      </c>
      <c r="L260" s="262"/>
      <c r="M260" s="274" t="s">
        <v>14</v>
      </c>
    </row>
    <row r="261" spans="1:13" ht="41.4" x14ac:dyDescent="0.25">
      <c r="A261" s="255">
        <v>99</v>
      </c>
      <c r="B261" s="274">
        <f t="shared" si="4"/>
        <v>223</v>
      </c>
      <c r="C261" s="255">
        <v>99</v>
      </c>
      <c r="D261" s="390" t="s">
        <v>682</v>
      </c>
      <c r="E261" s="390" t="s">
        <v>821</v>
      </c>
      <c r="F261" s="255"/>
      <c r="G261" s="393">
        <v>40100033118</v>
      </c>
      <c r="H261" s="390" t="s">
        <v>13</v>
      </c>
      <c r="I261" s="390" t="s">
        <v>142</v>
      </c>
      <c r="J261" s="392">
        <v>23400</v>
      </c>
      <c r="K261" s="390" t="s">
        <v>917</v>
      </c>
      <c r="L261" s="262"/>
      <c r="M261" s="274" t="s">
        <v>14</v>
      </c>
    </row>
    <row r="262" spans="1:13" ht="55.2" x14ac:dyDescent="0.25">
      <c r="A262" s="255">
        <v>100</v>
      </c>
      <c r="B262" s="274">
        <f t="shared" si="4"/>
        <v>224</v>
      </c>
      <c r="C262" s="255">
        <v>100</v>
      </c>
      <c r="D262" s="390" t="s">
        <v>683</v>
      </c>
      <c r="E262" s="390" t="s">
        <v>822</v>
      </c>
      <c r="F262" s="255"/>
      <c r="G262" s="394">
        <v>771535049191</v>
      </c>
      <c r="H262" s="390" t="s">
        <v>13</v>
      </c>
      <c r="I262" s="390" t="s">
        <v>142</v>
      </c>
      <c r="J262" s="392">
        <v>6000</v>
      </c>
      <c r="K262" s="390" t="s">
        <v>918</v>
      </c>
      <c r="L262" s="262"/>
      <c r="M262" s="274" t="s">
        <v>14</v>
      </c>
    </row>
    <row r="263" spans="1:13" ht="41.4" x14ac:dyDescent="0.25">
      <c r="A263" s="255">
        <v>101</v>
      </c>
      <c r="B263" s="274">
        <f t="shared" si="4"/>
        <v>225</v>
      </c>
      <c r="C263" s="255">
        <v>101</v>
      </c>
      <c r="D263" s="390" t="s">
        <v>684</v>
      </c>
      <c r="E263" s="390" t="s">
        <v>823</v>
      </c>
      <c r="F263" s="255"/>
      <c r="G263" s="393">
        <v>40101001609</v>
      </c>
      <c r="H263" s="390" t="s">
        <v>13</v>
      </c>
      <c r="I263" s="390" t="s">
        <v>142</v>
      </c>
      <c r="J263" s="392">
        <v>1280</v>
      </c>
      <c r="K263" s="390" t="s">
        <v>912</v>
      </c>
      <c r="L263" s="262"/>
      <c r="M263" s="274" t="s">
        <v>14</v>
      </c>
    </row>
    <row r="264" spans="1:13" ht="41.4" x14ac:dyDescent="0.25">
      <c r="A264" s="255">
        <v>102</v>
      </c>
      <c r="B264" s="274">
        <f t="shared" si="4"/>
        <v>226</v>
      </c>
      <c r="C264" s="255">
        <v>102</v>
      </c>
      <c r="D264" s="390" t="s">
        <v>684</v>
      </c>
      <c r="E264" s="390" t="s">
        <v>823</v>
      </c>
      <c r="F264" s="255"/>
      <c r="G264" s="393">
        <v>40101001609</v>
      </c>
      <c r="H264" s="390" t="s">
        <v>13</v>
      </c>
      <c r="I264" s="390" t="s">
        <v>142</v>
      </c>
      <c r="J264" s="392">
        <v>56400</v>
      </c>
      <c r="K264" s="390" t="s">
        <v>910</v>
      </c>
      <c r="L264" s="262"/>
      <c r="M264" s="274" t="s">
        <v>14</v>
      </c>
    </row>
    <row r="265" spans="1:13" ht="55.2" x14ac:dyDescent="0.25">
      <c r="A265" s="255">
        <v>103</v>
      </c>
      <c r="B265" s="274">
        <f t="shared" si="4"/>
        <v>227</v>
      </c>
      <c r="C265" s="255">
        <v>103</v>
      </c>
      <c r="D265" s="390" t="s">
        <v>685</v>
      </c>
      <c r="E265" s="390" t="s">
        <v>824</v>
      </c>
      <c r="F265" s="255"/>
      <c r="G265" s="393">
        <v>40100541930</v>
      </c>
      <c r="H265" s="390" t="s">
        <v>13</v>
      </c>
      <c r="I265" s="390" t="s">
        <v>142</v>
      </c>
      <c r="J265" s="392">
        <v>24120</v>
      </c>
      <c r="K265" s="390" t="s">
        <v>916</v>
      </c>
      <c r="L265" s="262"/>
      <c r="M265" s="274" t="s">
        <v>14</v>
      </c>
    </row>
    <row r="266" spans="1:13" ht="41.4" x14ac:dyDescent="0.25">
      <c r="A266" s="255">
        <v>104</v>
      </c>
      <c r="B266" s="274">
        <f t="shared" si="4"/>
        <v>228</v>
      </c>
      <c r="C266" s="255">
        <v>104</v>
      </c>
      <c r="D266" s="390" t="s">
        <v>686</v>
      </c>
      <c r="E266" s="390" t="s">
        <v>825</v>
      </c>
      <c r="F266" s="255"/>
      <c r="G266" s="394">
        <v>615501338473</v>
      </c>
      <c r="H266" s="390" t="s">
        <v>13</v>
      </c>
      <c r="I266" s="390" t="s">
        <v>142</v>
      </c>
      <c r="J266" s="392">
        <v>489518</v>
      </c>
      <c r="K266" s="390" t="s">
        <v>910</v>
      </c>
      <c r="L266" s="262"/>
      <c r="M266" s="274" t="s">
        <v>14</v>
      </c>
    </row>
    <row r="267" spans="1:13" ht="55.2" x14ac:dyDescent="0.25">
      <c r="A267" s="255">
        <v>105</v>
      </c>
      <c r="B267" s="274">
        <f t="shared" si="4"/>
        <v>229</v>
      </c>
      <c r="C267" s="255">
        <v>105</v>
      </c>
      <c r="D267" s="390" t="s">
        <v>687</v>
      </c>
      <c r="E267" s="390" t="s">
        <v>826</v>
      </c>
      <c r="F267" s="255"/>
      <c r="G267" s="393">
        <v>40300167101</v>
      </c>
      <c r="H267" s="390" t="s">
        <v>13</v>
      </c>
      <c r="I267" s="390" t="s">
        <v>142</v>
      </c>
      <c r="J267" s="392">
        <v>38190</v>
      </c>
      <c r="K267" s="390" t="s">
        <v>916</v>
      </c>
      <c r="L267" s="262"/>
      <c r="M267" s="274" t="s">
        <v>14</v>
      </c>
    </row>
    <row r="268" spans="1:13" ht="55.2" x14ac:dyDescent="0.25">
      <c r="A268" s="255">
        <v>106</v>
      </c>
      <c r="B268" s="274">
        <f t="shared" si="4"/>
        <v>230</v>
      </c>
      <c r="C268" s="255">
        <v>106</v>
      </c>
      <c r="D268" s="390" t="s">
        <v>687</v>
      </c>
      <c r="E268" s="390" t="s">
        <v>826</v>
      </c>
      <c r="F268" s="255"/>
      <c r="G268" s="393">
        <v>40300167101</v>
      </c>
      <c r="H268" s="390" t="s">
        <v>13</v>
      </c>
      <c r="I268" s="390" t="s">
        <v>142</v>
      </c>
      <c r="J268" s="392">
        <v>9120</v>
      </c>
      <c r="K268" s="390" t="s">
        <v>910</v>
      </c>
      <c r="L268" s="262"/>
      <c r="M268" s="274" t="s">
        <v>14</v>
      </c>
    </row>
    <row r="269" spans="1:13" ht="55.2" x14ac:dyDescent="0.25">
      <c r="A269" s="255">
        <v>107</v>
      </c>
      <c r="B269" s="274">
        <f t="shared" si="4"/>
        <v>231</v>
      </c>
      <c r="C269" s="255">
        <v>107</v>
      </c>
      <c r="D269" s="390" t="s">
        <v>687</v>
      </c>
      <c r="E269" s="390" t="s">
        <v>826</v>
      </c>
      <c r="F269" s="255"/>
      <c r="G269" s="393">
        <v>40300167101</v>
      </c>
      <c r="H269" s="390" t="s">
        <v>13</v>
      </c>
      <c r="I269" s="390" t="s">
        <v>142</v>
      </c>
      <c r="J269" s="392">
        <v>42720</v>
      </c>
      <c r="K269" s="390" t="s">
        <v>910</v>
      </c>
      <c r="L269" s="262"/>
      <c r="M269" s="274" t="s">
        <v>14</v>
      </c>
    </row>
    <row r="270" spans="1:13" ht="55.2" x14ac:dyDescent="0.25">
      <c r="A270" s="255">
        <v>108</v>
      </c>
      <c r="B270" s="274">
        <f t="shared" si="4"/>
        <v>232</v>
      </c>
      <c r="C270" s="255">
        <v>108</v>
      </c>
      <c r="D270" s="390" t="s">
        <v>688</v>
      </c>
      <c r="E270" s="390" t="s">
        <v>827</v>
      </c>
      <c r="F270" s="255"/>
      <c r="G270" s="393">
        <v>40301347851</v>
      </c>
      <c r="H270" s="390" t="s">
        <v>13</v>
      </c>
      <c r="I270" s="390" t="s">
        <v>142</v>
      </c>
      <c r="J270" s="392">
        <v>26800</v>
      </c>
      <c r="K270" s="390" t="s">
        <v>919</v>
      </c>
      <c r="L270" s="262"/>
      <c r="M270" s="274" t="s">
        <v>14</v>
      </c>
    </row>
    <row r="271" spans="1:13" ht="82.8" x14ac:dyDescent="0.25">
      <c r="A271" s="255">
        <v>109</v>
      </c>
      <c r="B271" s="274">
        <f t="shared" si="4"/>
        <v>233</v>
      </c>
      <c r="C271" s="255">
        <v>109</v>
      </c>
      <c r="D271" s="390" t="s">
        <v>689</v>
      </c>
      <c r="E271" s="390" t="s">
        <v>828</v>
      </c>
      <c r="F271" s="255"/>
      <c r="G271" s="393">
        <v>40301556260</v>
      </c>
      <c r="H271" s="390" t="s">
        <v>13</v>
      </c>
      <c r="I271" s="390" t="s">
        <v>142</v>
      </c>
      <c r="J271" s="392">
        <v>40870</v>
      </c>
      <c r="K271" s="390" t="s">
        <v>909</v>
      </c>
      <c r="L271" s="262"/>
      <c r="M271" s="274" t="s">
        <v>14</v>
      </c>
    </row>
    <row r="272" spans="1:13" ht="41.4" x14ac:dyDescent="0.25">
      <c r="A272" s="255">
        <v>110</v>
      </c>
      <c r="B272" s="274">
        <f t="shared" si="4"/>
        <v>234</v>
      </c>
      <c r="C272" s="255">
        <v>110</v>
      </c>
      <c r="D272" s="390" t="s">
        <v>690</v>
      </c>
      <c r="E272" s="390" t="s">
        <v>829</v>
      </c>
      <c r="F272" s="255"/>
      <c r="G272" s="393">
        <v>40100007693</v>
      </c>
      <c r="H272" s="390" t="s">
        <v>13</v>
      </c>
      <c r="I272" s="390" t="s">
        <v>142</v>
      </c>
      <c r="J272" s="392">
        <v>25200</v>
      </c>
      <c r="K272" s="390" t="s">
        <v>910</v>
      </c>
      <c r="L272" s="262"/>
      <c r="M272" s="274" t="s">
        <v>14</v>
      </c>
    </row>
    <row r="273" spans="1:13" ht="41.4" x14ac:dyDescent="0.25">
      <c r="A273" s="255">
        <v>111</v>
      </c>
      <c r="B273" s="274">
        <f t="shared" si="4"/>
        <v>235</v>
      </c>
      <c r="C273" s="255">
        <v>111</v>
      </c>
      <c r="D273" s="390" t="s">
        <v>691</v>
      </c>
      <c r="E273" s="390" t="s">
        <v>830</v>
      </c>
      <c r="F273" s="255"/>
      <c r="G273" s="393">
        <v>40300991140</v>
      </c>
      <c r="H273" s="390" t="s">
        <v>13</v>
      </c>
      <c r="I273" s="390" t="s">
        <v>142</v>
      </c>
      <c r="J273" s="392">
        <v>20289</v>
      </c>
      <c r="K273" s="390" t="s">
        <v>909</v>
      </c>
      <c r="L273" s="262"/>
      <c r="M273" s="274" t="s">
        <v>14</v>
      </c>
    </row>
    <row r="274" spans="1:13" ht="55.2" x14ac:dyDescent="0.25">
      <c r="A274" s="255">
        <v>112</v>
      </c>
      <c r="B274" s="274">
        <f t="shared" si="4"/>
        <v>236</v>
      </c>
      <c r="C274" s="255">
        <v>112</v>
      </c>
      <c r="D274" s="390" t="s">
        <v>692</v>
      </c>
      <c r="E274" s="390" t="s">
        <v>831</v>
      </c>
      <c r="F274" s="255"/>
      <c r="G274" s="393">
        <v>40300919337</v>
      </c>
      <c r="H274" s="390" t="s">
        <v>13</v>
      </c>
      <c r="I274" s="390" t="s">
        <v>142</v>
      </c>
      <c r="J274" s="392">
        <v>34170</v>
      </c>
      <c r="K274" s="390" t="s">
        <v>912</v>
      </c>
      <c r="L274" s="262"/>
      <c r="M274" s="274" t="s">
        <v>14</v>
      </c>
    </row>
    <row r="275" spans="1:13" ht="41.4" x14ac:dyDescent="0.25">
      <c r="A275" s="255">
        <v>113</v>
      </c>
      <c r="B275" s="274">
        <f t="shared" si="4"/>
        <v>237</v>
      </c>
      <c r="C275" s="255">
        <v>113</v>
      </c>
      <c r="D275" s="390" t="s">
        <v>693</v>
      </c>
      <c r="E275" s="390" t="s">
        <v>832</v>
      </c>
      <c r="F275" s="255"/>
      <c r="G275" s="393">
        <v>40900396495</v>
      </c>
      <c r="H275" s="390" t="s">
        <v>13</v>
      </c>
      <c r="I275" s="390" t="s">
        <v>142</v>
      </c>
      <c r="J275" s="392">
        <v>33676</v>
      </c>
      <c r="K275" s="390" t="s">
        <v>916</v>
      </c>
      <c r="L275" s="262"/>
      <c r="M275" s="274" t="s">
        <v>14</v>
      </c>
    </row>
    <row r="276" spans="1:13" ht="55.2" x14ac:dyDescent="0.25">
      <c r="A276" s="255">
        <v>114</v>
      </c>
      <c r="B276" s="274">
        <f t="shared" si="4"/>
        <v>238</v>
      </c>
      <c r="C276" s="255">
        <v>114</v>
      </c>
      <c r="D276" s="390" t="s">
        <v>694</v>
      </c>
      <c r="E276" s="390" t="s">
        <v>833</v>
      </c>
      <c r="F276" s="255"/>
      <c r="G276" s="393">
        <v>40400947401</v>
      </c>
      <c r="H276" s="390" t="s">
        <v>13</v>
      </c>
      <c r="I276" s="390" t="s">
        <v>142</v>
      </c>
      <c r="J276" s="392">
        <v>55610</v>
      </c>
      <c r="K276" s="390" t="s">
        <v>907</v>
      </c>
      <c r="L276" s="262"/>
      <c r="M276" s="274" t="s">
        <v>14</v>
      </c>
    </row>
    <row r="277" spans="1:13" ht="41.4" x14ac:dyDescent="0.25">
      <c r="A277" s="255">
        <v>115</v>
      </c>
      <c r="B277" s="274">
        <f t="shared" si="4"/>
        <v>239</v>
      </c>
      <c r="C277" s="255">
        <v>115</v>
      </c>
      <c r="D277" s="390" t="s">
        <v>695</v>
      </c>
      <c r="E277" s="390" t="s">
        <v>834</v>
      </c>
      <c r="F277" s="255"/>
      <c r="G277" s="393">
        <v>40601141516</v>
      </c>
      <c r="H277" s="390" t="s">
        <v>13</v>
      </c>
      <c r="I277" s="390" t="s">
        <v>142</v>
      </c>
      <c r="J277" s="392">
        <v>26800</v>
      </c>
      <c r="K277" s="390" t="s">
        <v>911</v>
      </c>
      <c r="L277" s="262"/>
      <c r="M277" s="274" t="s">
        <v>14</v>
      </c>
    </row>
    <row r="278" spans="1:13" ht="55.2" x14ac:dyDescent="0.25">
      <c r="A278" s="255">
        <v>116</v>
      </c>
      <c r="B278" s="274">
        <f t="shared" si="4"/>
        <v>240</v>
      </c>
      <c r="C278" s="255">
        <v>116</v>
      </c>
      <c r="D278" s="390" t="s">
        <v>696</v>
      </c>
      <c r="E278" s="390" t="s">
        <v>835</v>
      </c>
      <c r="F278" s="255"/>
      <c r="G278" s="393">
        <v>40101334559</v>
      </c>
      <c r="H278" s="390" t="s">
        <v>13</v>
      </c>
      <c r="I278" s="390" t="s">
        <v>142</v>
      </c>
      <c r="J278" s="392">
        <v>24120</v>
      </c>
      <c r="K278" s="390" t="s">
        <v>917</v>
      </c>
      <c r="L278" s="262"/>
      <c r="M278" s="274" t="s">
        <v>14</v>
      </c>
    </row>
    <row r="279" spans="1:13" ht="41.4" x14ac:dyDescent="0.25">
      <c r="A279" s="255">
        <v>117</v>
      </c>
      <c r="B279" s="274">
        <f t="shared" si="4"/>
        <v>241</v>
      </c>
      <c r="C279" s="255">
        <v>117</v>
      </c>
      <c r="D279" s="390" t="s">
        <v>697</v>
      </c>
      <c r="E279" s="390" t="s">
        <v>836</v>
      </c>
      <c r="F279" s="255"/>
      <c r="G279" s="393">
        <v>40100637448</v>
      </c>
      <c r="H279" s="390" t="s">
        <v>13</v>
      </c>
      <c r="I279" s="390" t="s">
        <v>142</v>
      </c>
      <c r="J279" s="392">
        <v>31800</v>
      </c>
      <c r="K279" s="390" t="s">
        <v>907</v>
      </c>
      <c r="L279" s="262"/>
      <c r="M279" s="274" t="s">
        <v>14</v>
      </c>
    </row>
    <row r="280" spans="1:13" ht="41.4" x14ac:dyDescent="0.25">
      <c r="A280" s="255">
        <v>118</v>
      </c>
      <c r="B280" s="274">
        <f t="shared" si="4"/>
        <v>242</v>
      </c>
      <c r="C280" s="255">
        <v>118</v>
      </c>
      <c r="D280" s="390" t="s">
        <v>698</v>
      </c>
      <c r="E280" s="390" t="s">
        <v>837</v>
      </c>
      <c r="F280" s="255"/>
      <c r="G280" s="393">
        <v>40400913794</v>
      </c>
      <c r="H280" s="390" t="s">
        <v>13</v>
      </c>
      <c r="I280" s="390" t="s">
        <v>142</v>
      </c>
      <c r="J280" s="392">
        <v>28140</v>
      </c>
      <c r="K280" s="390" t="s">
        <v>916</v>
      </c>
      <c r="L280" s="262"/>
      <c r="M280" s="274" t="s">
        <v>14</v>
      </c>
    </row>
    <row r="281" spans="1:13" ht="41.4" x14ac:dyDescent="0.25">
      <c r="A281" s="255">
        <v>119</v>
      </c>
      <c r="B281" s="274">
        <f t="shared" si="4"/>
        <v>243</v>
      </c>
      <c r="C281" s="255">
        <v>119</v>
      </c>
      <c r="D281" s="390" t="s">
        <v>699</v>
      </c>
      <c r="E281" s="390" t="s">
        <v>838</v>
      </c>
      <c r="F281" s="255"/>
      <c r="G281" s="393">
        <v>40500030908</v>
      </c>
      <c r="H281" s="390" t="s">
        <v>13</v>
      </c>
      <c r="I281" s="390" t="s">
        <v>142</v>
      </c>
      <c r="J281" s="392">
        <v>33500</v>
      </c>
      <c r="K281" s="390" t="s">
        <v>909</v>
      </c>
      <c r="L281" s="262"/>
      <c r="M281" s="274" t="s">
        <v>14</v>
      </c>
    </row>
    <row r="282" spans="1:13" ht="41.4" x14ac:dyDescent="0.25">
      <c r="A282" s="255">
        <v>120</v>
      </c>
      <c r="B282" s="274">
        <f t="shared" si="4"/>
        <v>244</v>
      </c>
      <c r="C282" s="255">
        <v>120</v>
      </c>
      <c r="D282" s="390" t="s">
        <v>700</v>
      </c>
      <c r="E282" s="390" t="s">
        <v>839</v>
      </c>
      <c r="F282" s="255"/>
      <c r="G282" s="393">
        <v>40300592956</v>
      </c>
      <c r="H282" s="390" t="s">
        <v>13</v>
      </c>
      <c r="I282" s="390" t="s">
        <v>142</v>
      </c>
      <c r="J282" s="392">
        <v>23450</v>
      </c>
      <c r="K282" s="390" t="s">
        <v>912</v>
      </c>
      <c r="L282" s="262"/>
      <c r="M282" s="274" t="s">
        <v>14</v>
      </c>
    </row>
    <row r="283" spans="1:13" ht="41.4" x14ac:dyDescent="0.25">
      <c r="A283" s="255">
        <v>121</v>
      </c>
      <c r="B283" s="274">
        <f t="shared" si="4"/>
        <v>245</v>
      </c>
      <c r="C283" s="255">
        <v>121</v>
      </c>
      <c r="D283" s="390" t="s">
        <v>700</v>
      </c>
      <c r="E283" s="390" t="s">
        <v>839</v>
      </c>
      <c r="F283" s="255"/>
      <c r="G283" s="393">
        <v>40300592956</v>
      </c>
      <c r="H283" s="390" t="s">
        <v>13</v>
      </c>
      <c r="I283" s="390" t="s">
        <v>142</v>
      </c>
      <c r="J283" s="392">
        <v>26400</v>
      </c>
      <c r="K283" s="390" t="s">
        <v>910</v>
      </c>
      <c r="L283" s="262"/>
      <c r="M283" s="274" t="s">
        <v>14</v>
      </c>
    </row>
    <row r="284" spans="1:13" ht="41.4" x14ac:dyDescent="0.25">
      <c r="A284" s="255">
        <v>122</v>
      </c>
      <c r="B284" s="274">
        <f t="shared" si="4"/>
        <v>246</v>
      </c>
      <c r="C284" s="255">
        <v>122</v>
      </c>
      <c r="D284" s="390" t="s">
        <v>701</v>
      </c>
      <c r="E284" s="390" t="s">
        <v>840</v>
      </c>
      <c r="F284" s="255"/>
      <c r="G284" s="393">
        <v>40100071473</v>
      </c>
      <c r="H284" s="390" t="s">
        <v>13</v>
      </c>
      <c r="I284" s="390" t="s">
        <v>142</v>
      </c>
      <c r="J284" s="392">
        <v>40440</v>
      </c>
      <c r="K284" s="390" t="s">
        <v>910</v>
      </c>
      <c r="L284" s="262"/>
      <c r="M284" s="274" t="s">
        <v>14</v>
      </c>
    </row>
    <row r="285" spans="1:13" ht="55.2" x14ac:dyDescent="0.25">
      <c r="A285" s="255">
        <v>123</v>
      </c>
      <c r="B285" s="274">
        <f t="shared" si="4"/>
        <v>247</v>
      </c>
      <c r="C285" s="255">
        <v>123</v>
      </c>
      <c r="D285" s="390" t="s">
        <v>702</v>
      </c>
      <c r="E285" s="390" t="s">
        <v>841</v>
      </c>
      <c r="F285" s="255"/>
      <c r="G285" s="393">
        <v>40101317151</v>
      </c>
      <c r="H285" s="390" t="s">
        <v>13</v>
      </c>
      <c r="I285" s="390" t="s">
        <v>142</v>
      </c>
      <c r="J285" s="392">
        <v>63600</v>
      </c>
      <c r="K285" s="390" t="s">
        <v>907</v>
      </c>
      <c r="L285" s="262"/>
      <c r="M285" s="274" t="s">
        <v>14</v>
      </c>
    </row>
    <row r="286" spans="1:13" ht="55.2" x14ac:dyDescent="0.25">
      <c r="A286" s="255">
        <v>124</v>
      </c>
      <c r="B286" s="274">
        <f t="shared" si="4"/>
        <v>248</v>
      </c>
      <c r="C286" s="255">
        <v>124</v>
      </c>
      <c r="D286" s="390" t="s">
        <v>703</v>
      </c>
      <c r="E286" s="390" t="s">
        <v>842</v>
      </c>
      <c r="F286" s="255"/>
      <c r="G286" s="393">
        <v>40200072590</v>
      </c>
      <c r="H286" s="390" t="s">
        <v>13</v>
      </c>
      <c r="I286" s="390" t="s">
        <v>142</v>
      </c>
      <c r="J286" s="392">
        <v>14450</v>
      </c>
      <c r="K286" s="390" t="s">
        <v>918</v>
      </c>
      <c r="L286" s="262"/>
      <c r="M286" s="274" t="s">
        <v>14</v>
      </c>
    </row>
    <row r="287" spans="1:13" ht="55.2" x14ac:dyDescent="0.25">
      <c r="A287" s="255">
        <v>125</v>
      </c>
      <c r="B287" s="274">
        <f t="shared" si="4"/>
        <v>249</v>
      </c>
      <c r="C287" s="255">
        <v>125</v>
      </c>
      <c r="D287" s="390" t="s">
        <v>704</v>
      </c>
      <c r="E287" s="390" t="s">
        <v>843</v>
      </c>
      <c r="F287" s="255"/>
      <c r="G287" s="393">
        <v>40600318753</v>
      </c>
      <c r="H287" s="390" t="s">
        <v>13</v>
      </c>
      <c r="I287" s="390" t="s">
        <v>142</v>
      </c>
      <c r="J287" s="392">
        <v>33500</v>
      </c>
      <c r="K287" s="390" t="s">
        <v>919</v>
      </c>
      <c r="L287" s="262"/>
      <c r="M287" s="274" t="s">
        <v>14</v>
      </c>
    </row>
    <row r="288" spans="1:13" ht="55.2" x14ac:dyDescent="0.25">
      <c r="A288" s="255">
        <v>126</v>
      </c>
      <c r="B288" s="274">
        <f t="shared" si="4"/>
        <v>250</v>
      </c>
      <c r="C288" s="255">
        <v>126</v>
      </c>
      <c r="D288" s="390" t="s">
        <v>704</v>
      </c>
      <c r="E288" s="390" t="s">
        <v>843</v>
      </c>
      <c r="F288" s="255"/>
      <c r="G288" s="393">
        <v>40600318753</v>
      </c>
      <c r="H288" s="390" t="s">
        <v>13</v>
      </c>
      <c r="I288" s="390" t="s">
        <v>142</v>
      </c>
      <c r="J288" s="392">
        <v>6600</v>
      </c>
      <c r="K288" s="390" t="s">
        <v>910</v>
      </c>
      <c r="L288" s="262"/>
      <c r="M288" s="274" t="s">
        <v>14</v>
      </c>
    </row>
    <row r="289" spans="1:13" ht="55.2" x14ac:dyDescent="0.25">
      <c r="A289" s="255">
        <v>127</v>
      </c>
      <c r="B289" s="274">
        <f t="shared" si="4"/>
        <v>251</v>
      </c>
      <c r="C289" s="255">
        <v>127</v>
      </c>
      <c r="D289" s="390" t="s">
        <v>704</v>
      </c>
      <c r="E289" s="390" t="s">
        <v>843</v>
      </c>
      <c r="F289" s="255"/>
      <c r="G289" s="393">
        <v>40600318753</v>
      </c>
      <c r="H289" s="390" t="s">
        <v>13</v>
      </c>
      <c r="I289" s="390" t="s">
        <v>142</v>
      </c>
      <c r="J289" s="392">
        <v>24360</v>
      </c>
      <c r="K289" s="390" t="s">
        <v>910</v>
      </c>
      <c r="L289" s="262"/>
      <c r="M289" s="274" t="s">
        <v>14</v>
      </c>
    </row>
    <row r="290" spans="1:13" ht="41.4" x14ac:dyDescent="0.25">
      <c r="A290" s="255">
        <v>128</v>
      </c>
      <c r="B290" s="274">
        <f t="shared" si="4"/>
        <v>252</v>
      </c>
      <c r="C290" s="255">
        <v>128</v>
      </c>
      <c r="D290" s="390" t="s">
        <v>705</v>
      </c>
      <c r="E290" s="390" t="s">
        <v>844</v>
      </c>
      <c r="F290" s="255"/>
      <c r="G290" s="393">
        <v>40100029672</v>
      </c>
      <c r="H290" s="390" t="s">
        <v>13</v>
      </c>
      <c r="I290" s="390" t="s">
        <v>142</v>
      </c>
      <c r="J290" s="392">
        <v>47040</v>
      </c>
      <c r="K290" s="390" t="s">
        <v>910</v>
      </c>
      <c r="L290" s="262"/>
      <c r="M290" s="274" t="s">
        <v>14</v>
      </c>
    </row>
    <row r="291" spans="1:13" ht="55.2" x14ac:dyDescent="0.25">
      <c r="A291" s="255">
        <v>129</v>
      </c>
      <c r="B291" s="274">
        <f t="shared" si="4"/>
        <v>253</v>
      </c>
      <c r="C291" s="255">
        <v>129</v>
      </c>
      <c r="D291" s="390" t="s">
        <v>706</v>
      </c>
      <c r="E291" s="390" t="s">
        <v>845</v>
      </c>
      <c r="F291" s="255"/>
      <c r="G291" s="393">
        <v>40101571743</v>
      </c>
      <c r="H291" s="390" t="s">
        <v>13</v>
      </c>
      <c r="I291" s="390" t="s">
        <v>142</v>
      </c>
      <c r="J291" s="392">
        <v>24120</v>
      </c>
      <c r="K291" s="390" t="s">
        <v>907</v>
      </c>
      <c r="L291" s="262"/>
      <c r="M291" s="274" t="s">
        <v>14</v>
      </c>
    </row>
    <row r="292" spans="1:13" ht="55.2" x14ac:dyDescent="0.25">
      <c r="A292" s="255">
        <v>130</v>
      </c>
      <c r="B292" s="274">
        <f t="shared" si="4"/>
        <v>254</v>
      </c>
      <c r="C292" s="255">
        <v>130</v>
      </c>
      <c r="D292" s="390" t="s">
        <v>706</v>
      </c>
      <c r="E292" s="390" t="s">
        <v>845</v>
      </c>
      <c r="F292" s="255"/>
      <c r="G292" s="393">
        <v>40101571743</v>
      </c>
      <c r="H292" s="390" t="s">
        <v>13</v>
      </c>
      <c r="I292" s="390" t="s">
        <v>142</v>
      </c>
      <c r="J292" s="392">
        <v>70440</v>
      </c>
      <c r="K292" s="390" t="s">
        <v>910</v>
      </c>
      <c r="L292" s="262"/>
      <c r="M292" s="274" t="s">
        <v>14</v>
      </c>
    </row>
    <row r="293" spans="1:13" ht="55.2" x14ac:dyDescent="0.25">
      <c r="A293" s="255">
        <v>131</v>
      </c>
      <c r="B293" s="274">
        <f t="shared" ref="B293:B356" si="5">B292+1</f>
        <v>255</v>
      </c>
      <c r="C293" s="255">
        <v>131</v>
      </c>
      <c r="D293" s="390" t="s">
        <v>707</v>
      </c>
      <c r="E293" s="390" t="s">
        <v>846</v>
      </c>
      <c r="F293" s="255"/>
      <c r="G293" s="393">
        <v>40101016154</v>
      </c>
      <c r="H293" s="390" t="s">
        <v>13</v>
      </c>
      <c r="I293" s="390" t="s">
        <v>142</v>
      </c>
      <c r="J293" s="392">
        <v>48600</v>
      </c>
      <c r="K293" s="390" t="s">
        <v>913</v>
      </c>
      <c r="L293" s="262"/>
      <c r="M293" s="274" t="s">
        <v>14</v>
      </c>
    </row>
    <row r="294" spans="1:13" ht="41.4" x14ac:dyDescent="0.25">
      <c r="A294" s="255">
        <v>132</v>
      </c>
      <c r="B294" s="274">
        <f t="shared" si="5"/>
        <v>256</v>
      </c>
      <c r="C294" s="255">
        <v>132</v>
      </c>
      <c r="D294" s="390" t="s">
        <v>708</v>
      </c>
      <c r="E294" s="390" t="s">
        <v>847</v>
      </c>
      <c r="F294" s="255"/>
      <c r="G294" s="393">
        <v>41102440216</v>
      </c>
      <c r="H294" s="390" t="s">
        <v>13</v>
      </c>
      <c r="I294" s="390" t="s">
        <v>142</v>
      </c>
      <c r="J294" s="392">
        <v>24790</v>
      </c>
      <c r="K294" s="390" t="s">
        <v>915</v>
      </c>
      <c r="L294" s="262"/>
      <c r="M294" s="274" t="s">
        <v>14</v>
      </c>
    </row>
    <row r="295" spans="1:13" ht="55.2" x14ac:dyDescent="0.25">
      <c r="A295" s="255">
        <v>133</v>
      </c>
      <c r="B295" s="274">
        <f t="shared" si="5"/>
        <v>257</v>
      </c>
      <c r="C295" s="255">
        <v>133</v>
      </c>
      <c r="D295" s="390" t="s">
        <v>709</v>
      </c>
      <c r="E295" s="390" t="s">
        <v>848</v>
      </c>
      <c r="F295" s="255"/>
      <c r="G295" s="393">
        <v>40101126630</v>
      </c>
      <c r="H295" s="390" t="s">
        <v>13</v>
      </c>
      <c r="I295" s="390" t="s">
        <v>142</v>
      </c>
      <c r="J295" s="392">
        <v>14400</v>
      </c>
      <c r="K295" s="390" t="s">
        <v>910</v>
      </c>
      <c r="L295" s="262"/>
      <c r="M295" s="274" t="s">
        <v>14</v>
      </c>
    </row>
    <row r="296" spans="1:13" ht="55.2" x14ac:dyDescent="0.25">
      <c r="A296" s="255">
        <v>134</v>
      </c>
      <c r="B296" s="274">
        <f t="shared" si="5"/>
        <v>258</v>
      </c>
      <c r="C296" s="255">
        <v>134</v>
      </c>
      <c r="D296" s="390" t="s">
        <v>710</v>
      </c>
      <c r="E296" s="390" t="s">
        <v>849</v>
      </c>
      <c r="F296" s="255"/>
      <c r="G296" s="393">
        <v>40100710088</v>
      </c>
      <c r="H296" s="390" t="s">
        <v>13</v>
      </c>
      <c r="I296" s="390" t="s">
        <v>142</v>
      </c>
      <c r="J296" s="392">
        <v>27120</v>
      </c>
      <c r="K296" s="390" t="s">
        <v>910</v>
      </c>
      <c r="L296" s="262"/>
      <c r="M296" s="274" t="s">
        <v>14</v>
      </c>
    </row>
    <row r="297" spans="1:13" ht="55.2" x14ac:dyDescent="0.25">
      <c r="A297" s="255">
        <v>135</v>
      </c>
      <c r="B297" s="274">
        <f>B296+1</f>
        <v>259</v>
      </c>
      <c r="C297" s="255">
        <v>135</v>
      </c>
      <c r="D297" s="390" t="s">
        <v>711</v>
      </c>
      <c r="E297" s="390" t="s">
        <v>849</v>
      </c>
      <c r="F297" s="255"/>
      <c r="G297" s="393">
        <v>40100710088</v>
      </c>
      <c r="H297" s="390" t="s">
        <v>13</v>
      </c>
      <c r="I297" s="390" t="s">
        <v>142</v>
      </c>
      <c r="J297" s="392">
        <v>32400</v>
      </c>
      <c r="K297" s="390" t="s">
        <v>920</v>
      </c>
      <c r="L297" s="262"/>
      <c r="M297" s="274" t="s">
        <v>14</v>
      </c>
    </row>
    <row r="298" spans="1:13" ht="55.2" x14ac:dyDescent="0.25">
      <c r="A298" s="255">
        <v>136</v>
      </c>
      <c r="B298" s="274">
        <f t="shared" si="5"/>
        <v>260</v>
      </c>
      <c r="C298" s="255">
        <v>136</v>
      </c>
      <c r="D298" s="390" t="s">
        <v>712</v>
      </c>
      <c r="E298" s="390" t="s">
        <v>850</v>
      </c>
      <c r="F298" s="255"/>
      <c r="G298" s="393">
        <v>40100201700</v>
      </c>
      <c r="H298" s="390" t="s">
        <v>13</v>
      </c>
      <c r="I298" s="390" t="s">
        <v>142</v>
      </c>
      <c r="J298" s="392">
        <v>25795</v>
      </c>
      <c r="K298" s="390" t="s">
        <v>912</v>
      </c>
      <c r="L298" s="262"/>
      <c r="M298" s="274" t="s">
        <v>14</v>
      </c>
    </row>
    <row r="299" spans="1:13" ht="41.4" x14ac:dyDescent="0.25">
      <c r="A299" s="255">
        <v>137</v>
      </c>
      <c r="B299" s="274">
        <f t="shared" si="5"/>
        <v>261</v>
      </c>
      <c r="C299" s="255">
        <v>137</v>
      </c>
      <c r="D299" s="390" t="s">
        <v>713</v>
      </c>
      <c r="E299" s="390" t="s">
        <v>851</v>
      </c>
      <c r="F299" s="255"/>
      <c r="G299" s="393">
        <v>40401454582</v>
      </c>
      <c r="H299" s="390" t="s">
        <v>13</v>
      </c>
      <c r="I299" s="390" t="s">
        <v>142</v>
      </c>
      <c r="J299" s="392">
        <v>33500</v>
      </c>
      <c r="K299" s="390" t="s">
        <v>919</v>
      </c>
      <c r="L299" s="262"/>
      <c r="M299" s="274" t="s">
        <v>14</v>
      </c>
    </row>
    <row r="300" spans="1:13" ht="55.2" x14ac:dyDescent="0.25">
      <c r="A300" s="255">
        <v>138</v>
      </c>
      <c r="B300" s="274">
        <f t="shared" si="5"/>
        <v>262</v>
      </c>
      <c r="C300" s="255">
        <v>138</v>
      </c>
      <c r="D300" s="390" t="s">
        <v>714</v>
      </c>
      <c r="E300" s="390" t="s">
        <v>852</v>
      </c>
      <c r="F300" s="255"/>
      <c r="G300" s="393">
        <v>40101686416</v>
      </c>
      <c r="H300" s="390" t="s">
        <v>13</v>
      </c>
      <c r="I300" s="390" t="s">
        <v>142</v>
      </c>
      <c r="J300" s="392">
        <v>23450</v>
      </c>
      <c r="K300" s="390" t="s">
        <v>915</v>
      </c>
      <c r="L300" s="262"/>
      <c r="M300" s="274" t="s">
        <v>14</v>
      </c>
    </row>
    <row r="301" spans="1:13" ht="41.4" x14ac:dyDescent="0.25">
      <c r="A301" s="255">
        <v>139</v>
      </c>
      <c r="B301" s="274">
        <f t="shared" si="5"/>
        <v>263</v>
      </c>
      <c r="C301" s="255">
        <v>139</v>
      </c>
      <c r="D301" s="390" t="s">
        <v>715</v>
      </c>
      <c r="E301" s="390" t="s">
        <v>853</v>
      </c>
      <c r="F301" s="255"/>
      <c r="G301" s="393">
        <v>40102393638</v>
      </c>
      <c r="H301" s="390" t="s">
        <v>13</v>
      </c>
      <c r="I301" s="390" t="s">
        <v>142</v>
      </c>
      <c r="J301" s="392">
        <v>53600</v>
      </c>
      <c r="K301" s="390" t="s">
        <v>915</v>
      </c>
      <c r="L301" s="262"/>
      <c r="M301" s="274" t="s">
        <v>14</v>
      </c>
    </row>
    <row r="302" spans="1:13" ht="41.4" x14ac:dyDescent="0.25">
      <c r="A302" s="255">
        <v>140</v>
      </c>
      <c r="B302" s="274">
        <f t="shared" si="5"/>
        <v>264</v>
      </c>
      <c r="C302" s="255">
        <v>140</v>
      </c>
      <c r="D302" s="390" t="s">
        <v>716</v>
      </c>
      <c r="E302" s="390" t="s">
        <v>854</v>
      </c>
      <c r="F302" s="255"/>
      <c r="G302" s="393">
        <v>41106267435</v>
      </c>
      <c r="H302" s="390" t="s">
        <v>13</v>
      </c>
      <c r="I302" s="390" t="s">
        <v>142</v>
      </c>
      <c r="J302" s="392">
        <v>42160</v>
      </c>
      <c r="K302" s="390" t="s">
        <v>913</v>
      </c>
      <c r="L302" s="262"/>
      <c r="M302" s="274" t="s">
        <v>14</v>
      </c>
    </row>
    <row r="303" spans="1:13" ht="55.2" x14ac:dyDescent="0.25">
      <c r="A303" s="255">
        <v>141</v>
      </c>
      <c r="B303" s="274">
        <f t="shared" si="5"/>
        <v>265</v>
      </c>
      <c r="C303" s="255">
        <v>141</v>
      </c>
      <c r="D303" s="390" t="s">
        <v>717</v>
      </c>
      <c r="E303" s="390" t="s">
        <v>855</v>
      </c>
      <c r="F303" s="255"/>
      <c r="G303" s="393">
        <v>40101394188</v>
      </c>
      <c r="H303" s="390" t="s">
        <v>13</v>
      </c>
      <c r="I303" s="390" t="s">
        <v>142</v>
      </c>
      <c r="J303" s="392">
        <v>74400</v>
      </c>
      <c r="K303" s="390" t="s">
        <v>907</v>
      </c>
      <c r="L303" s="262"/>
      <c r="M303" s="274" t="s">
        <v>14</v>
      </c>
    </row>
    <row r="304" spans="1:13" ht="41.4" x14ac:dyDescent="0.25">
      <c r="A304" s="255">
        <v>142</v>
      </c>
      <c r="B304" s="274">
        <f t="shared" si="5"/>
        <v>266</v>
      </c>
      <c r="C304" s="255">
        <v>142</v>
      </c>
      <c r="D304" s="390" t="s">
        <v>718</v>
      </c>
      <c r="E304" s="390" t="s">
        <v>74</v>
      </c>
      <c r="F304" s="255"/>
      <c r="G304" s="393">
        <v>40500790810</v>
      </c>
      <c r="H304" s="390" t="s">
        <v>13</v>
      </c>
      <c r="I304" s="390" t="s">
        <v>142</v>
      </c>
      <c r="J304" s="392">
        <v>120979</v>
      </c>
      <c r="K304" s="390" t="s">
        <v>915</v>
      </c>
      <c r="L304" s="262"/>
      <c r="M304" s="274" t="s">
        <v>14</v>
      </c>
    </row>
    <row r="305" spans="1:13" ht="41.4" x14ac:dyDescent="0.25">
      <c r="A305" s="255">
        <v>143</v>
      </c>
      <c r="B305" s="274">
        <f t="shared" si="5"/>
        <v>267</v>
      </c>
      <c r="C305" s="255">
        <v>143</v>
      </c>
      <c r="D305" s="390" t="s">
        <v>719</v>
      </c>
      <c r="E305" s="390" t="s">
        <v>856</v>
      </c>
      <c r="F305" s="255"/>
      <c r="G305" s="393">
        <v>40100988816</v>
      </c>
      <c r="H305" s="390" t="s">
        <v>13</v>
      </c>
      <c r="I305" s="390" t="s">
        <v>142</v>
      </c>
      <c r="J305" s="392">
        <v>6480</v>
      </c>
      <c r="K305" s="390" t="s">
        <v>910</v>
      </c>
      <c r="L305" s="262"/>
      <c r="M305" s="274" t="s">
        <v>14</v>
      </c>
    </row>
    <row r="306" spans="1:13" ht="41.4" x14ac:dyDescent="0.25">
      <c r="A306" s="255">
        <v>144</v>
      </c>
      <c r="B306" s="274">
        <f t="shared" si="5"/>
        <v>268</v>
      </c>
      <c r="C306" s="255">
        <v>144</v>
      </c>
      <c r="D306" s="390" t="s">
        <v>719</v>
      </c>
      <c r="E306" s="390" t="s">
        <v>856</v>
      </c>
      <c r="F306" s="255"/>
      <c r="G306" s="393">
        <v>40100988816</v>
      </c>
      <c r="H306" s="390" t="s">
        <v>13</v>
      </c>
      <c r="I306" s="390" t="s">
        <v>142</v>
      </c>
      <c r="J306" s="392">
        <v>46080</v>
      </c>
      <c r="K306" s="390" t="s">
        <v>910</v>
      </c>
      <c r="L306" s="262"/>
      <c r="M306" s="274" t="s">
        <v>14</v>
      </c>
    </row>
    <row r="307" spans="1:13" ht="41.4" x14ac:dyDescent="0.25">
      <c r="A307" s="255">
        <v>145</v>
      </c>
      <c r="B307" s="274">
        <f t="shared" si="5"/>
        <v>269</v>
      </c>
      <c r="C307" s="255">
        <v>145</v>
      </c>
      <c r="D307" s="390" t="s">
        <v>720</v>
      </c>
      <c r="E307" s="390" t="s">
        <v>857</v>
      </c>
      <c r="F307" s="255"/>
      <c r="G307" s="393">
        <v>40200409082</v>
      </c>
      <c r="H307" s="390" t="s">
        <v>13</v>
      </c>
      <c r="I307" s="390" t="s">
        <v>142</v>
      </c>
      <c r="J307" s="392">
        <v>17880</v>
      </c>
      <c r="K307" s="390" t="s">
        <v>910</v>
      </c>
      <c r="L307" s="262"/>
      <c r="M307" s="274" t="s">
        <v>14</v>
      </c>
    </row>
    <row r="308" spans="1:13" ht="55.2" x14ac:dyDescent="0.25">
      <c r="A308" s="255">
        <v>146</v>
      </c>
      <c r="B308" s="274">
        <f t="shared" si="5"/>
        <v>270</v>
      </c>
      <c r="C308" s="255">
        <v>146</v>
      </c>
      <c r="D308" s="390" t="s">
        <v>721</v>
      </c>
      <c r="E308" s="390" t="s">
        <v>858</v>
      </c>
      <c r="F308" s="255"/>
      <c r="G308" s="393">
        <v>40100178040</v>
      </c>
      <c r="H308" s="390" t="s">
        <v>13</v>
      </c>
      <c r="I308" s="390" t="s">
        <v>142</v>
      </c>
      <c r="J308" s="392">
        <v>16800</v>
      </c>
      <c r="K308" s="390" t="s">
        <v>913</v>
      </c>
      <c r="L308" s="262"/>
      <c r="M308" s="274" t="s">
        <v>14</v>
      </c>
    </row>
    <row r="309" spans="1:13" ht="55.2" x14ac:dyDescent="0.25">
      <c r="A309" s="255">
        <v>147</v>
      </c>
      <c r="B309" s="274">
        <f t="shared" si="5"/>
        <v>271</v>
      </c>
      <c r="C309" s="255">
        <v>147</v>
      </c>
      <c r="D309" s="390" t="s">
        <v>722</v>
      </c>
      <c r="E309" s="390" t="s">
        <v>859</v>
      </c>
      <c r="F309" s="255"/>
      <c r="G309" s="393">
        <v>40102341252</v>
      </c>
      <c r="H309" s="390" t="s">
        <v>13</v>
      </c>
      <c r="I309" s="390" t="s">
        <v>142</v>
      </c>
      <c r="J309" s="392">
        <v>26640</v>
      </c>
      <c r="K309" s="390" t="s">
        <v>910</v>
      </c>
      <c r="L309" s="262"/>
      <c r="M309" s="274" t="s">
        <v>14</v>
      </c>
    </row>
    <row r="310" spans="1:13" ht="55.2" x14ac:dyDescent="0.25">
      <c r="A310" s="255">
        <v>148</v>
      </c>
      <c r="B310" s="274">
        <f t="shared" si="5"/>
        <v>272</v>
      </c>
      <c r="C310" s="255">
        <v>148</v>
      </c>
      <c r="D310" s="390" t="s">
        <v>723</v>
      </c>
      <c r="E310" s="390" t="s">
        <v>860</v>
      </c>
      <c r="F310" s="255"/>
      <c r="G310" s="393">
        <v>40101080640</v>
      </c>
      <c r="H310" s="390" t="s">
        <v>13</v>
      </c>
      <c r="I310" s="390" t="s">
        <v>142</v>
      </c>
      <c r="J310" s="392">
        <v>19800</v>
      </c>
      <c r="K310" s="390" t="s">
        <v>910</v>
      </c>
      <c r="L310" s="262"/>
      <c r="M310" s="274" t="s">
        <v>14</v>
      </c>
    </row>
    <row r="311" spans="1:13" ht="55.2" x14ac:dyDescent="0.25">
      <c r="A311" s="255">
        <v>149</v>
      </c>
      <c r="B311" s="274">
        <f t="shared" si="5"/>
        <v>273</v>
      </c>
      <c r="C311" s="255">
        <v>149</v>
      </c>
      <c r="D311" s="390" t="s">
        <v>724</v>
      </c>
      <c r="E311" s="390" t="s">
        <v>861</v>
      </c>
      <c r="F311" s="255"/>
      <c r="G311" s="393">
        <v>40100785894</v>
      </c>
      <c r="H311" s="390" t="s">
        <v>13</v>
      </c>
      <c r="I311" s="390" t="s">
        <v>142</v>
      </c>
      <c r="J311" s="392">
        <v>24600</v>
      </c>
      <c r="K311" s="390" t="s">
        <v>907</v>
      </c>
      <c r="L311" s="262"/>
      <c r="M311" s="274" t="s">
        <v>14</v>
      </c>
    </row>
    <row r="312" spans="1:13" ht="55.2" x14ac:dyDescent="0.25">
      <c r="A312" s="255">
        <v>150</v>
      </c>
      <c r="B312" s="274">
        <f t="shared" si="5"/>
        <v>274</v>
      </c>
      <c r="C312" s="255">
        <v>150</v>
      </c>
      <c r="D312" s="390" t="s">
        <v>725</v>
      </c>
      <c r="E312" s="390" t="s">
        <v>862</v>
      </c>
      <c r="F312" s="255"/>
      <c r="G312" s="393">
        <v>41105302550</v>
      </c>
      <c r="H312" s="390" t="s">
        <v>13</v>
      </c>
      <c r="I312" s="390" t="s">
        <v>142</v>
      </c>
      <c r="J312" s="392">
        <v>78000</v>
      </c>
      <c r="K312" s="390" t="s">
        <v>913</v>
      </c>
      <c r="L312" s="262"/>
      <c r="M312" s="274" t="s">
        <v>14</v>
      </c>
    </row>
    <row r="313" spans="1:13" ht="41.4" x14ac:dyDescent="0.25">
      <c r="A313" s="255">
        <v>151</v>
      </c>
      <c r="B313" s="274">
        <f t="shared" si="5"/>
        <v>275</v>
      </c>
      <c r="C313" s="255">
        <v>151</v>
      </c>
      <c r="D313" s="390" t="s">
        <v>726</v>
      </c>
      <c r="E313" s="390" t="s">
        <v>863</v>
      </c>
      <c r="F313" s="255"/>
      <c r="G313" s="393">
        <v>41104617959</v>
      </c>
      <c r="H313" s="390" t="s">
        <v>13</v>
      </c>
      <c r="I313" s="390" t="s">
        <v>142</v>
      </c>
      <c r="J313" s="392">
        <v>15000</v>
      </c>
      <c r="K313" s="390" t="s">
        <v>907</v>
      </c>
      <c r="L313" s="262"/>
      <c r="M313" s="274" t="s">
        <v>14</v>
      </c>
    </row>
    <row r="314" spans="1:13" ht="41.4" x14ac:dyDescent="0.25">
      <c r="A314" s="255">
        <v>152</v>
      </c>
      <c r="B314" s="274">
        <f t="shared" si="5"/>
        <v>276</v>
      </c>
      <c r="C314" s="255">
        <v>152</v>
      </c>
      <c r="D314" s="390" t="s">
        <v>727</v>
      </c>
      <c r="E314" s="390" t="s">
        <v>864</v>
      </c>
      <c r="F314" s="255"/>
      <c r="G314" s="393">
        <v>40100061362</v>
      </c>
      <c r="H314" s="390" t="s">
        <v>13</v>
      </c>
      <c r="I314" s="390" t="s">
        <v>142</v>
      </c>
      <c r="J314" s="392">
        <v>104400</v>
      </c>
      <c r="K314" s="390" t="s">
        <v>913</v>
      </c>
      <c r="L314" s="262"/>
      <c r="M314" s="274" t="s">
        <v>14</v>
      </c>
    </row>
    <row r="315" spans="1:13" ht="41.4" x14ac:dyDescent="0.25">
      <c r="A315" s="255">
        <v>153</v>
      </c>
      <c r="B315" s="274">
        <f t="shared" si="5"/>
        <v>277</v>
      </c>
      <c r="C315" s="255">
        <v>153</v>
      </c>
      <c r="D315" s="390" t="s">
        <v>728</v>
      </c>
      <c r="E315" s="390" t="s">
        <v>865</v>
      </c>
      <c r="F315" s="255"/>
      <c r="G315" s="393">
        <v>40100787806</v>
      </c>
      <c r="H315" s="390" t="s">
        <v>13</v>
      </c>
      <c r="I315" s="390" t="s">
        <v>142</v>
      </c>
      <c r="J315" s="392">
        <v>144000</v>
      </c>
      <c r="K315" s="390" t="s">
        <v>907</v>
      </c>
      <c r="L315" s="262"/>
      <c r="M315" s="274" t="s">
        <v>14</v>
      </c>
    </row>
    <row r="316" spans="1:13" ht="41.4" x14ac:dyDescent="0.25">
      <c r="A316" s="255">
        <v>154</v>
      </c>
      <c r="B316" s="274">
        <f t="shared" si="5"/>
        <v>278</v>
      </c>
      <c r="C316" s="255">
        <v>154</v>
      </c>
      <c r="D316" s="390" t="s">
        <v>729</v>
      </c>
      <c r="E316" s="390" t="s">
        <v>866</v>
      </c>
      <c r="F316" s="255"/>
      <c r="G316" s="393">
        <v>40866820785</v>
      </c>
      <c r="H316" s="390" t="s">
        <v>13</v>
      </c>
      <c r="I316" s="390" t="s">
        <v>142</v>
      </c>
      <c r="J316" s="392">
        <v>18600</v>
      </c>
      <c r="K316" s="390" t="s">
        <v>907</v>
      </c>
      <c r="L316" s="262"/>
      <c r="M316" s="274" t="s">
        <v>14</v>
      </c>
    </row>
    <row r="317" spans="1:13" ht="41.4" x14ac:dyDescent="0.25">
      <c r="A317" s="255">
        <v>155</v>
      </c>
      <c r="B317" s="274">
        <f t="shared" si="5"/>
        <v>279</v>
      </c>
      <c r="C317" s="255">
        <v>155</v>
      </c>
      <c r="D317" s="390" t="s">
        <v>730</v>
      </c>
      <c r="E317" s="390" t="s">
        <v>867</v>
      </c>
      <c r="F317" s="255"/>
      <c r="G317" s="393">
        <v>40100458262</v>
      </c>
      <c r="H317" s="390" t="s">
        <v>13</v>
      </c>
      <c r="I317" s="390" t="s">
        <v>142</v>
      </c>
      <c r="J317" s="392">
        <v>17500</v>
      </c>
      <c r="K317" s="390" t="s">
        <v>908</v>
      </c>
      <c r="L317" s="262"/>
      <c r="M317" s="274" t="s">
        <v>14</v>
      </c>
    </row>
    <row r="318" spans="1:13" ht="55.2" x14ac:dyDescent="0.25">
      <c r="A318" s="255">
        <v>156</v>
      </c>
      <c r="B318" s="274">
        <f t="shared" si="5"/>
        <v>280</v>
      </c>
      <c r="C318" s="255">
        <v>156</v>
      </c>
      <c r="D318" s="390" t="s">
        <v>731</v>
      </c>
      <c r="E318" s="390" t="s">
        <v>868</v>
      </c>
      <c r="F318" s="255"/>
      <c r="G318" s="393">
        <v>40100687671</v>
      </c>
      <c r="H318" s="390" t="s">
        <v>13</v>
      </c>
      <c r="I318" s="390" t="s">
        <v>142</v>
      </c>
      <c r="J318" s="392">
        <v>24790</v>
      </c>
      <c r="K318" s="390" t="s">
        <v>907</v>
      </c>
      <c r="L318" s="262"/>
      <c r="M318" s="274" t="s">
        <v>14</v>
      </c>
    </row>
    <row r="319" spans="1:13" ht="55.2" x14ac:dyDescent="0.25">
      <c r="A319" s="255">
        <v>157</v>
      </c>
      <c r="B319" s="274">
        <f t="shared" si="5"/>
        <v>281</v>
      </c>
      <c r="C319" s="255">
        <v>157</v>
      </c>
      <c r="D319" s="390" t="s">
        <v>731</v>
      </c>
      <c r="E319" s="390" t="s">
        <v>868</v>
      </c>
      <c r="F319" s="255"/>
      <c r="G319" s="393">
        <v>40100687671</v>
      </c>
      <c r="H319" s="390" t="s">
        <v>13</v>
      </c>
      <c r="I319" s="390" t="s">
        <v>142</v>
      </c>
      <c r="J319" s="392">
        <v>50160</v>
      </c>
      <c r="K319" s="390" t="s">
        <v>910</v>
      </c>
      <c r="L319" s="262"/>
      <c r="M319" s="274" t="s">
        <v>14</v>
      </c>
    </row>
    <row r="320" spans="1:13" ht="55.2" x14ac:dyDescent="0.25">
      <c r="A320" s="255">
        <v>158</v>
      </c>
      <c r="B320" s="274">
        <f t="shared" si="5"/>
        <v>282</v>
      </c>
      <c r="C320" s="255">
        <v>158</v>
      </c>
      <c r="D320" s="390" t="s">
        <v>732</v>
      </c>
      <c r="E320" s="390" t="s">
        <v>868</v>
      </c>
      <c r="F320" s="255"/>
      <c r="G320" s="393">
        <v>40100687671</v>
      </c>
      <c r="H320" s="390" t="s">
        <v>13</v>
      </c>
      <c r="I320" s="390" t="s">
        <v>142</v>
      </c>
      <c r="J320" s="392">
        <v>24600</v>
      </c>
      <c r="K320" s="390" t="s">
        <v>907</v>
      </c>
      <c r="L320" s="262"/>
      <c r="M320" s="274" t="s">
        <v>14</v>
      </c>
    </row>
    <row r="321" spans="1:13" ht="55.2" x14ac:dyDescent="0.25">
      <c r="A321" s="255">
        <v>159</v>
      </c>
      <c r="B321" s="274">
        <f t="shared" si="5"/>
        <v>283</v>
      </c>
      <c r="C321" s="255">
        <v>159</v>
      </c>
      <c r="D321" s="390" t="s">
        <v>733</v>
      </c>
      <c r="E321" s="390" t="s">
        <v>869</v>
      </c>
      <c r="F321" s="255"/>
      <c r="G321" s="393">
        <v>40100476470</v>
      </c>
      <c r="H321" s="390" t="s">
        <v>13</v>
      </c>
      <c r="I321" s="390" t="s">
        <v>142</v>
      </c>
      <c r="J321" s="392">
        <v>15000</v>
      </c>
      <c r="K321" s="390" t="s">
        <v>907</v>
      </c>
      <c r="L321" s="262"/>
      <c r="M321" s="274" t="s">
        <v>14</v>
      </c>
    </row>
    <row r="322" spans="1:13" ht="41.4" x14ac:dyDescent="0.25">
      <c r="A322" s="255">
        <v>160</v>
      </c>
      <c r="B322" s="274">
        <f t="shared" si="5"/>
        <v>284</v>
      </c>
      <c r="C322" s="255">
        <v>160</v>
      </c>
      <c r="D322" s="390" t="s">
        <v>734</v>
      </c>
      <c r="E322" s="390" t="s">
        <v>870</v>
      </c>
      <c r="F322" s="255"/>
      <c r="G322" s="393">
        <v>40101792982</v>
      </c>
      <c r="H322" s="390" t="s">
        <v>13</v>
      </c>
      <c r="I322" s="390" t="s">
        <v>142</v>
      </c>
      <c r="J322" s="392">
        <v>25800</v>
      </c>
      <c r="K322" s="390" t="s">
        <v>913</v>
      </c>
      <c r="L322" s="262"/>
      <c r="M322" s="274" t="s">
        <v>14</v>
      </c>
    </row>
    <row r="323" spans="1:13" ht="41.4" x14ac:dyDescent="0.25">
      <c r="A323" s="255">
        <v>161</v>
      </c>
      <c r="B323" s="274">
        <f t="shared" si="5"/>
        <v>285</v>
      </c>
      <c r="C323" s="255">
        <v>161</v>
      </c>
      <c r="D323" s="390" t="s">
        <v>735</v>
      </c>
      <c r="E323" s="390" t="s">
        <v>871</v>
      </c>
      <c r="F323" s="255"/>
      <c r="G323" s="393">
        <v>40100624760</v>
      </c>
      <c r="H323" s="390" t="s">
        <v>13</v>
      </c>
      <c r="I323" s="390" t="s">
        <v>142</v>
      </c>
      <c r="J323" s="392">
        <v>84000</v>
      </c>
      <c r="K323" s="390" t="s">
        <v>907</v>
      </c>
      <c r="L323" s="262"/>
      <c r="M323" s="274" t="s">
        <v>14</v>
      </c>
    </row>
    <row r="324" spans="1:13" ht="41.4" x14ac:dyDescent="0.25">
      <c r="A324" s="255">
        <v>162</v>
      </c>
      <c r="B324" s="274">
        <f t="shared" si="5"/>
        <v>286</v>
      </c>
      <c r="C324" s="255">
        <v>162</v>
      </c>
      <c r="D324" s="390" t="s">
        <v>736</v>
      </c>
      <c r="E324" s="390" t="s">
        <v>872</v>
      </c>
      <c r="F324" s="255"/>
      <c r="G324" s="393">
        <v>40100480701</v>
      </c>
      <c r="H324" s="390" t="s">
        <v>13</v>
      </c>
      <c r="I324" s="390" t="s">
        <v>142</v>
      </c>
      <c r="J324" s="392">
        <v>59400</v>
      </c>
      <c r="K324" s="390" t="s">
        <v>913</v>
      </c>
      <c r="L324" s="262"/>
      <c r="M324" s="274" t="s">
        <v>14</v>
      </c>
    </row>
    <row r="325" spans="1:13" ht="41.4" x14ac:dyDescent="0.25">
      <c r="A325" s="255">
        <v>163</v>
      </c>
      <c r="B325" s="274">
        <f t="shared" si="5"/>
        <v>287</v>
      </c>
      <c r="C325" s="255">
        <v>163</v>
      </c>
      <c r="D325" s="390" t="s">
        <v>737</v>
      </c>
      <c r="E325" s="390" t="s">
        <v>873</v>
      </c>
      <c r="F325" s="255"/>
      <c r="G325" s="393">
        <v>40300233234</v>
      </c>
      <c r="H325" s="390" t="s">
        <v>13</v>
      </c>
      <c r="I325" s="390" t="s">
        <v>142</v>
      </c>
      <c r="J325" s="392">
        <v>8400</v>
      </c>
      <c r="K325" s="390" t="s">
        <v>921</v>
      </c>
      <c r="L325" s="262"/>
      <c r="M325" s="274" t="s">
        <v>14</v>
      </c>
    </row>
    <row r="326" spans="1:13" ht="41.4" x14ac:dyDescent="0.25">
      <c r="A326" s="255">
        <v>164</v>
      </c>
      <c r="B326" s="274">
        <f t="shared" si="5"/>
        <v>288</v>
      </c>
      <c r="C326" s="255">
        <v>164</v>
      </c>
      <c r="D326" s="390" t="s">
        <v>738</v>
      </c>
      <c r="E326" s="390" t="s">
        <v>874</v>
      </c>
      <c r="F326" s="255"/>
      <c r="G326" s="393">
        <v>40101054199</v>
      </c>
      <c r="H326" s="390" t="s">
        <v>13</v>
      </c>
      <c r="I326" s="390" t="s">
        <v>142</v>
      </c>
      <c r="J326" s="392">
        <v>25800</v>
      </c>
      <c r="K326" s="390" t="s">
        <v>913</v>
      </c>
      <c r="L326" s="262"/>
      <c r="M326" s="274" t="s">
        <v>14</v>
      </c>
    </row>
    <row r="327" spans="1:13" ht="41.4" x14ac:dyDescent="0.25">
      <c r="A327" s="255">
        <v>165</v>
      </c>
      <c r="B327" s="274">
        <f t="shared" si="5"/>
        <v>289</v>
      </c>
      <c r="C327" s="255">
        <v>165</v>
      </c>
      <c r="D327" s="390" t="s">
        <v>739</v>
      </c>
      <c r="E327" s="390" t="s">
        <v>875</v>
      </c>
      <c r="F327" s="255"/>
      <c r="G327" s="393">
        <v>40400611592</v>
      </c>
      <c r="H327" s="390" t="s">
        <v>13</v>
      </c>
      <c r="I327" s="390" t="s">
        <v>142</v>
      </c>
      <c r="J327" s="392">
        <v>23450</v>
      </c>
      <c r="K327" s="390" t="s">
        <v>907</v>
      </c>
      <c r="L327" s="262"/>
      <c r="M327" s="274" t="s">
        <v>14</v>
      </c>
    </row>
    <row r="328" spans="1:13" ht="41.4" x14ac:dyDescent="0.25">
      <c r="A328" s="255">
        <v>166</v>
      </c>
      <c r="B328" s="274">
        <f t="shared" si="5"/>
        <v>290</v>
      </c>
      <c r="C328" s="255">
        <v>166</v>
      </c>
      <c r="D328" s="390" t="s">
        <v>740</v>
      </c>
      <c r="E328" s="390" t="s">
        <v>876</v>
      </c>
      <c r="F328" s="255"/>
      <c r="G328" s="393">
        <v>40200148666</v>
      </c>
      <c r="H328" s="390" t="s">
        <v>13</v>
      </c>
      <c r="I328" s="390" t="s">
        <v>142</v>
      </c>
      <c r="J328" s="392">
        <v>29480</v>
      </c>
      <c r="K328" s="390" t="s">
        <v>909</v>
      </c>
      <c r="L328" s="262"/>
      <c r="M328" s="274" t="s">
        <v>14</v>
      </c>
    </row>
    <row r="329" spans="1:13" ht="41.4" x14ac:dyDescent="0.25">
      <c r="A329" s="255">
        <v>167</v>
      </c>
      <c r="B329" s="274">
        <f t="shared" si="5"/>
        <v>291</v>
      </c>
      <c r="C329" s="255">
        <v>167</v>
      </c>
      <c r="D329" s="390" t="s">
        <v>740</v>
      </c>
      <c r="E329" s="390" t="s">
        <v>876</v>
      </c>
      <c r="F329" s="255"/>
      <c r="G329" s="393">
        <v>40200148666</v>
      </c>
      <c r="H329" s="390" t="s">
        <v>13</v>
      </c>
      <c r="I329" s="390" t="s">
        <v>142</v>
      </c>
      <c r="J329" s="392">
        <v>6600</v>
      </c>
      <c r="K329" s="390" t="s">
        <v>910</v>
      </c>
      <c r="L329" s="262"/>
      <c r="M329" s="274" t="s">
        <v>14</v>
      </c>
    </row>
    <row r="330" spans="1:13" ht="41.4" x14ac:dyDescent="0.25">
      <c r="A330" s="255">
        <v>168</v>
      </c>
      <c r="B330" s="274">
        <f t="shared" si="5"/>
        <v>292</v>
      </c>
      <c r="C330" s="255">
        <v>168</v>
      </c>
      <c r="D330" s="390" t="s">
        <v>741</v>
      </c>
      <c r="E330" s="390" t="s">
        <v>877</v>
      </c>
      <c r="F330" s="255"/>
      <c r="G330" s="393">
        <v>40101110502</v>
      </c>
      <c r="H330" s="390" t="s">
        <v>13</v>
      </c>
      <c r="I330" s="390" t="s">
        <v>142</v>
      </c>
      <c r="J330" s="392">
        <v>31200</v>
      </c>
      <c r="K330" s="390" t="s">
        <v>913</v>
      </c>
      <c r="L330" s="262"/>
      <c r="M330" s="274" t="s">
        <v>14</v>
      </c>
    </row>
    <row r="331" spans="1:13" ht="41.4" x14ac:dyDescent="0.25">
      <c r="A331" s="255">
        <v>169</v>
      </c>
      <c r="B331" s="274">
        <f t="shared" si="5"/>
        <v>293</v>
      </c>
      <c r="C331" s="255">
        <v>169</v>
      </c>
      <c r="D331" s="390" t="s">
        <v>742</v>
      </c>
      <c r="E331" s="390" t="s">
        <v>878</v>
      </c>
      <c r="F331" s="255"/>
      <c r="G331" s="393">
        <v>40400303830</v>
      </c>
      <c r="H331" s="390" t="s">
        <v>13</v>
      </c>
      <c r="I331" s="390" t="s">
        <v>142</v>
      </c>
      <c r="J331" s="392">
        <v>71020</v>
      </c>
      <c r="K331" s="390" t="s">
        <v>907</v>
      </c>
      <c r="L331" s="262"/>
      <c r="M331" s="274" t="s">
        <v>14</v>
      </c>
    </row>
    <row r="332" spans="1:13" ht="41.4" x14ac:dyDescent="0.25">
      <c r="A332" s="255">
        <v>170</v>
      </c>
      <c r="B332" s="274">
        <f t="shared" si="5"/>
        <v>294</v>
      </c>
      <c r="C332" s="255">
        <v>170</v>
      </c>
      <c r="D332" s="390" t="s">
        <v>742</v>
      </c>
      <c r="E332" s="390" t="s">
        <v>878</v>
      </c>
      <c r="F332" s="255"/>
      <c r="G332" s="393">
        <v>40400303830</v>
      </c>
      <c r="H332" s="390" t="s">
        <v>13</v>
      </c>
      <c r="I332" s="390" t="s">
        <v>142</v>
      </c>
      <c r="J332" s="392">
        <v>12600</v>
      </c>
      <c r="K332" s="390" t="s">
        <v>910</v>
      </c>
      <c r="L332" s="262"/>
      <c r="M332" s="274" t="s">
        <v>14</v>
      </c>
    </row>
    <row r="333" spans="1:13" ht="41.4" x14ac:dyDescent="0.25">
      <c r="A333" s="255">
        <v>171</v>
      </c>
      <c r="B333" s="274">
        <f t="shared" si="5"/>
        <v>295</v>
      </c>
      <c r="C333" s="255">
        <v>171</v>
      </c>
      <c r="D333" s="390" t="s">
        <v>742</v>
      </c>
      <c r="E333" s="390" t="s">
        <v>878</v>
      </c>
      <c r="F333" s="255"/>
      <c r="G333" s="393">
        <v>40400303830</v>
      </c>
      <c r="H333" s="390" t="s">
        <v>13</v>
      </c>
      <c r="I333" s="390" t="s">
        <v>142</v>
      </c>
      <c r="J333" s="392">
        <v>26400</v>
      </c>
      <c r="K333" s="390" t="s">
        <v>910</v>
      </c>
      <c r="L333" s="262"/>
      <c r="M333" s="274" t="s">
        <v>14</v>
      </c>
    </row>
    <row r="334" spans="1:13" ht="55.2" x14ac:dyDescent="0.25">
      <c r="A334" s="255">
        <v>172</v>
      </c>
      <c r="B334" s="274">
        <f t="shared" si="5"/>
        <v>296</v>
      </c>
      <c r="C334" s="255">
        <v>172</v>
      </c>
      <c r="D334" s="390" t="s">
        <v>743</v>
      </c>
      <c r="E334" s="390" t="s">
        <v>879</v>
      </c>
      <c r="F334" s="255"/>
      <c r="G334" s="393">
        <v>40102123222</v>
      </c>
      <c r="H334" s="390" t="s">
        <v>13</v>
      </c>
      <c r="I334" s="390" t="s">
        <v>142</v>
      </c>
      <c r="J334" s="392">
        <v>24120</v>
      </c>
      <c r="K334" s="390" t="s">
        <v>907</v>
      </c>
      <c r="L334" s="262"/>
      <c r="M334" s="274" t="s">
        <v>14</v>
      </c>
    </row>
    <row r="335" spans="1:13" ht="55.2" x14ac:dyDescent="0.25">
      <c r="A335" s="255">
        <v>173</v>
      </c>
      <c r="B335" s="274">
        <f t="shared" si="5"/>
        <v>297</v>
      </c>
      <c r="C335" s="255">
        <v>173</v>
      </c>
      <c r="D335" s="390" t="s">
        <v>743</v>
      </c>
      <c r="E335" s="390" t="s">
        <v>879</v>
      </c>
      <c r="F335" s="255"/>
      <c r="G335" s="393">
        <v>40102123222</v>
      </c>
      <c r="H335" s="390" t="s">
        <v>13</v>
      </c>
      <c r="I335" s="390" t="s">
        <v>142</v>
      </c>
      <c r="J335" s="392">
        <v>27600</v>
      </c>
      <c r="K335" s="390" t="s">
        <v>910</v>
      </c>
      <c r="L335" s="262"/>
      <c r="M335" s="274" t="s">
        <v>14</v>
      </c>
    </row>
    <row r="336" spans="1:13" ht="55.2" x14ac:dyDescent="0.25">
      <c r="A336" s="255">
        <v>174</v>
      </c>
      <c r="B336" s="274">
        <f t="shared" si="5"/>
        <v>298</v>
      </c>
      <c r="C336" s="255">
        <v>174</v>
      </c>
      <c r="D336" s="390" t="s">
        <v>744</v>
      </c>
      <c r="E336" s="390" t="s">
        <v>880</v>
      </c>
      <c r="F336" s="255"/>
      <c r="G336" s="393">
        <v>40301408600</v>
      </c>
      <c r="H336" s="390" t="s">
        <v>13</v>
      </c>
      <c r="I336" s="390" t="s">
        <v>142</v>
      </c>
      <c r="J336" s="392">
        <v>25460</v>
      </c>
      <c r="K336" s="390" t="s">
        <v>915</v>
      </c>
      <c r="L336" s="262"/>
      <c r="M336" s="274" t="s">
        <v>14</v>
      </c>
    </row>
    <row r="337" spans="1:13" ht="41.4" x14ac:dyDescent="0.25">
      <c r="A337" s="255">
        <v>175</v>
      </c>
      <c r="B337" s="274">
        <f t="shared" si="5"/>
        <v>299</v>
      </c>
      <c r="C337" s="255">
        <v>175</v>
      </c>
      <c r="D337" s="390" t="s">
        <v>745</v>
      </c>
      <c r="E337" s="390" t="s">
        <v>881</v>
      </c>
      <c r="F337" s="255"/>
      <c r="G337" s="393">
        <v>40400151063</v>
      </c>
      <c r="H337" s="390" t="s">
        <v>13</v>
      </c>
      <c r="I337" s="390" t="s">
        <v>142</v>
      </c>
      <c r="J337" s="392">
        <v>37520</v>
      </c>
      <c r="K337" s="390" t="s">
        <v>912</v>
      </c>
      <c r="L337" s="262"/>
      <c r="M337" s="274" t="s">
        <v>14</v>
      </c>
    </row>
    <row r="338" spans="1:13" ht="41.4" x14ac:dyDescent="0.25">
      <c r="A338" s="255">
        <v>176</v>
      </c>
      <c r="B338" s="274">
        <f t="shared" si="5"/>
        <v>300</v>
      </c>
      <c r="C338" s="255">
        <v>176</v>
      </c>
      <c r="D338" s="390" t="s">
        <v>745</v>
      </c>
      <c r="E338" s="390" t="s">
        <v>881</v>
      </c>
      <c r="F338" s="255"/>
      <c r="G338" s="393">
        <v>40400151063</v>
      </c>
      <c r="H338" s="390" t="s">
        <v>13</v>
      </c>
      <c r="I338" s="390" t="s">
        <v>142</v>
      </c>
      <c r="J338" s="392">
        <v>10560</v>
      </c>
      <c r="K338" s="390" t="s">
        <v>910</v>
      </c>
      <c r="L338" s="262"/>
      <c r="M338" s="274" t="s">
        <v>14</v>
      </c>
    </row>
    <row r="339" spans="1:13" ht="41.4" x14ac:dyDescent="0.25">
      <c r="A339" s="255">
        <v>177</v>
      </c>
      <c r="B339" s="274">
        <f t="shared" si="5"/>
        <v>301</v>
      </c>
      <c r="C339" s="255">
        <v>177</v>
      </c>
      <c r="D339" s="390" t="s">
        <v>745</v>
      </c>
      <c r="E339" s="390" t="s">
        <v>881</v>
      </c>
      <c r="F339" s="255"/>
      <c r="G339" s="393">
        <v>40400151063</v>
      </c>
      <c r="H339" s="390" t="s">
        <v>13</v>
      </c>
      <c r="I339" s="390" t="s">
        <v>142</v>
      </c>
      <c r="J339" s="392">
        <v>24000</v>
      </c>
      <c r="K339" s="390" t="s">
        <v>910</v>
      </c>
      <c r="L339" s="262"/>
      <c r="M339" s="274" t="s">
        <v>14</v>
      </c>
    </row>
    <row r="340" spans="1:13" ht="41.4" x14ac:dyDescent="0.25">
      <c r="A340" s="255">
        <v>178</v>
      </c>
      <c r="B340" s="274">
        <f t="shared" si="5"/>
        <v>302</v>
      </c>
      <c r="C340" s="255">
        <v>178</v>
      </c>
      <c r="D340" s="390" t="s">
        <v>746</v>
      </c>
      <c r="E340" s="390" t="s">
        <v>882</v>
      </c>
      <c r="F340" s="255"/>
      <c r="G340" s="393">
        <v>40200159403</v>
      </c>
      <c r="H340" s="390" t="s">
        <v>13</v>
      </c>
      <c r="I340" s="390" t="s">
        <v>142</v>
      </c>
      <c r="J340" s="392">
        <v>18000</v>
      </c>
      <c r="K340" s="390" t="s">
        <v>922</v>
      </c>
      <c r="L340" s="262"/>
      <c r="M340" s="274" t="s">
        <v>14</v>
      </c>
    </row>
    <row r="341" spans="1:13" ht="41.4" x14ac:dyDescent="0.25">
      <c r="A341" s="255">
        <v>179</v>
      </c>
      <c r="B341" s="274">
        <f t="shared" si="5"/>
        <v>303</v>
      </c>
      <c r="C341" s="255">
        <v>179</v>
      </c>
      <c r="D341" s="390" t="s">
        <v>747</v>
      </c>
      <c r="E341" s="390" t="s">
        <v>882</v>
      </c>
      <c r="F341" s="255"/>
      <c r="G341" s="393">
        <v>40200159403</v>
      </c>
      <c r="H341" s="390" t="s">
        <v>13</v>
      </c>
      <c r="I341" s="390" t="s">
        <v>142</v>
      </c>
      <c r="J341" s="392">
        <v>26400</v>
      </c>
      <c r="K341" s="390" t="s">
        <v>923</v>
      </c>
      <c r="L341" s="262"/>
      <c r="M341" s="274" t="s">
        <v>14</v>
      </c>
    </row>
    <row r="342" spans="1:13" ht="41.4" x14ac:dyDescent="0.25">
      <c r="A342" s="255">
        <v>180</v>
      </c>
      <c r="B342" s="274">
        <f t="shared" si="5"/>
        <v>304</v>
      </c>
      <c r="C342" s="255">
        <v>180</v>
      </c>
      <c r="D342" s="390" t="s">
        <v>748</v>
      </c>
      <c r="E342" s="390" t="s">
        <v>883</v>
      </c>
      <c r="F342" s="255"/>
      <c r="G342" s="393">
        <v>40401212008</v>
      </c>
      <c r="H342" s="390" t="s">
        <v>13</v>
      </c>
      <c r="I342" s="390" t="s">
        <v>142</v>
      </c>
      <c r="J342" s="395">
        <v>240</v>
      </c>
      <c r="K342" s="390" t="s">
        <v>910</v>
      </c>
      <c r="L342" s="262"/>
      <c r="M342" s="274" t="s">
        <v>14</v>
      </c>
    </row>
    <row r="343" spans="1:13" ht="55.2" x14ac:dyDescent="0.25">
      <c r="A343" s="255">
        <v>181</v>
      </c>
      <c r="B343" s="274">
        <f t="shared" si="5"/>
        <v>305</v>
      </c>
      <c r="C343" s="255">
        <v>181</v>
      </c>
      <c r="D343" s="390" t="s">
        <v>749</v>
      </c>
      <c r="E343" s="390" t="s">
        <v>884</v>
      </c>
      <c r="F343" s="255"/>
      <c r="G343" s="393">
        <v>40501219536</v>
      </c>
      <c r="H343" s="390" t="s">
        <v>13</v>
      </c>
      <c r="I343" s="390" t="s">
        <v>142</v>
      </c>
      <c r="J343" s="392">
        <v>57620</v>
      </c>
      <c r="K343" s="390" t="s">
        <v>912</v>
      </c>
      <c r="L343" s="262"/>
      <c r="M343" s="274" t="s">
        <v>14</v>
      </c>
    </row>
    <row r="344" spans="1:13" ht="55.2" x14ac:dyDescent="0.25">
      <c r="A344" s="255">
        <v>182</v>
      </c>
      <c r="B344" s="274">
        <f t="shared" si="5"/>
        <v>306</v>
      </c>
      <c r="C344" s="255">
        <v>182</v>
      </c>
      <c r="D344" s="390" t="s">
        <v>749</v>
      </c>
      <c r="E344" s="390" t="s">
        <v>884</v>
      </c>
      <c r="F344" s="255"/>
      <c r="G344" s="393">
        <v>40501219536</v>
      </c>
      <c r="H344" s="390" t="s">
        <v>13</v>
      </c>
      <c r="I344" s="390" t="s">
        <v>142</v>
      </c>
      <c r="J344" s="392">
        <v>54000</v>
      </c>
      <c r="K344" s="390" t="s">
        <v>910</v>
      </c>
      <c r="L344" s="262"/>
      <c r="M344" s="274" t="s">
        <v>14</v>
      </c>
    </row>
    <row r="345" spans="1:13" ht="41.4" x14ac:dyDescent="0.25">
      <c r="A345" s="255">
        <v>183</v>
      </c>
      <c r="B345" s="274">
        <f t="shared" si="5"/>
        <v>307</v>
      </c>
      <c r="C345" s="255">
        <v>183</v>
      </c>
      <c r="D345" s="390" t="s">
        <v>750</v>
      </c>
      <c r="E345" s="390" t="s">
        <v>885</v>
      </c>
      <c r="F345" s="255"/>
      <c r="G345" s="393">
        <v>40866762117</v>
      </c>
      <c r="H345" s="390" t="s">
        <v>13</v>
      </c>
      <c r="I345" s="390" t="s">
        <v>142</v>
      </c>
      <c r="J345" s="392">
        <v>36850</v>
      </c>
      <c r="K345" s="390" t="s">
        <v>912</v>
      </c>
      <c r="L345" s="262"/>
      <c r="M345" s="274" t="s">
        <v>14</v>
      </c>
    </row>
    <row r="346" spans="1:13" ht="41.4" x14ac:dyDescent="0.25">
      <c r="A346" s="255">
        <v>184</v>
      </c>
      <c r="B346" s="274">
        <f t="shared" si="5"/>
        <v>308</v>
      </c>
      <c r="C346" s="255">
        <v>184</v>
      </c>
      <c r="D346" s="390" t="s">
        <v>751</v>
      </c>
      <c r="E346" s="390" t="s">
        <v>886</v>
      </c>
      <c r="F346" s="255"/>
      <c r="G346" s="393">
        <v>40400287610</v>
      </c>
      <c r="H346" s="390" t="s">
        <v>13</v>
      </c>
      <c r="I346" s="390" t="s">
        <v>142</v>
      </c>
      <c r="J346" s="392">
        <v>25460</v>
      </c>
      <c r="K346" s="390" t="s">
        <v>919</v>
      </c>
      <c r="L346" s="262"/>
      <c r="M346" s="274" t="s">
        <v>14</v>
      </c>
    </row>
    <row r="347" spans="1:13" ht="41.4" x14ac:dyDescent="0.25">
      <c r="A347" s="255">
        <v>185</v>
      </c>
      <c r="B347" s="274">
        <f t="shared" si="5"/>
        <v>309</v>
      </c>
      <c r="C347" s="255">
        <v>185</v>
      </c>
      <c r="D347" s="390" t="s">
        <v>751</v>
      </c>
      <c r="E347" s="390" t="s">
        <v>886</v>
      </c>
      <c r="F347" s="255"/>
      <c r="G347" s="393">
        <v>40400287610</v>
      </c>
      <c r="H347" s="390" t="s">
        <v>13</v>
      </c>
      <c r="I347" s="390" t="s">
        <v>142</v>
      </c>
      <c r="J347" s="392">
        <v>6840</v>
      </c>
      <c r="K347" s="390" t="s">
        <v>910</v>
      </c>
      <c r="L347" s="262"/>
      <c r="M347" s="274" t="s">
        <v>14</v>
      </c>
    </row>
    <row r="348" spans="1:13" ht="41.4" x14ac:dyDescent="0.25">
      <c r="A348" s="255">
        <v>186</v>
      </c>
      <c r="B348" s="274">
        <f t="shared" si="5"/>
        <v>310</v>
      </c>
      <c r="C348" s="255">
        <v>186</v>
      </c>
      <c r="D348" s="390" t="s">
        <v>751</v>
      </c>
      <c r="E348" s="390" t="s">
        <v>886</v>
      </c>
      <c r="F348" s="255"/>
      <c r="G348" s="393">
        <v>40400287610</v>
      </c>
      <c r="H348" s="390" t="s">
        <v>13</v>
      </c>
      <c r="I348" s="390" t="s">
        <v>142</v>
      </c>
      <c r="J348" s="392">
        <v>38160</v>
      </c>
      <c r="K348" s="390" t="s">
        <v>910</v>
      </c>
      <c r="L348" s="262"/>
      <c r="M348" s="274" t="s">
        <v>14</v>
      </c>
    </row>
    <row r="349" spans="1:13" ht="41.4" x14ac:dyDescent="0.25">
      <c r="A349" s="255">
        <v>187</v>
      </c>
      <c r="B349" s="274">
        <f t="shared" si="5"/>
        <v>311</v>
      </c>
      <c r="C349" s="255">
        <v>187</v>
      </c>
      <c r="D349" s="390" t="s">
        <v>752</v>
      </c>
      <c r="E349" s="390" t="s">
        <v>887</v>
      </c>
      <c r="F349" s="255"/>
      <c r="G349" s="393">
        <v>40200584616</v>
      </c>
      <c r="H349" s="390" t="s">
        <v>13</v>
      </c>
      <c r="I349" s="390" t="s">
        <v>142</v>
      </c>
      <c r="J349" s="392">
        <v>26800</v>
      </c>
      <c r="K349" s="390" t="s">
        <v>907</v>
      </c>
      <c r="L349" s="262"/>
      <c r="M349" s="274" t="s">
        <v>14</v>
      </c>
    </row>
    <row r="350" spans="1:13" ht="41.4" x14ac:dyDescent="0.25">
      <c r="A350" s="255">
        <v>188</v>
      </c>
      <c r="B350" s="274">
        <f t="shared" si="5"/>
        <v>312</v>
      </c>
      <c r="C350" s="255">
        <v>188</v>
      </c>
      <c r="D350" s="390" t="s">
        <v>752</v>
      </c>
      <c r="E350" s="390" t="s">
        <v>887</v>
      </c>
      <c r="F350" s="255"/>
      <c r="G350" s="393">
        <v>40200584616</v>
      </c>
      <c r="H350" s="390" t="s">
        <v>13</v>
      </c>
      <c r="I350" s="390" t="s">
        <v>142</v>
      </c>
      <c r="J350" s="392">
        <v>11280</v>
      </c>
      <c r="K350" s="390" t="s">
        <v>910</v>
      </c>
      <c r="L350" s="262"/>
      <c r="M350" s="274" t="s">
        <v>14</v>
      </c>
    </row>
    <row r="351" spans="1:13" ht="55.2" x14ac:dyDescent="0.25">
      <c r="A351" s="255">
        <v>189</v>
      </c>
      <c r="B351" s="274">
        <f t="shared" si="5"/>
        <v>313</v>
      </c>
      <c r="C351" s="255">
        <v>189</v>
      </c>
      <c r="D351" s="390" t="s">
        <v>753</v>
      </c>
      <c r="E351" s="390" t="s">
        <v>888</v>
      </c>
      <c r="F351" s="255"/>
      <c r="G351" s="393">
        <v>40101423939</v>
      </c>
      <c r="H351" s="390" t="s">
        <v>13</v>
      </c>
      <c r="I351" s="390" t="s">
        <v>142</v>
      </c>
      <c r="J351" s="392">
        <v>38520</v>
      </c>
      <c r="K351" s="390" t="s">
        <v>910</v>
      </c>
      <c r="L351" s="262"/>
      <c r="M351" s="274" t="s">
        <v>14</v>
      </c>
    </row>
    <row r="352" spans="1:13" ht="41.4" x14ac:dyDescent="0.25">
      <c r="A352" s="255">
        <v>190</v>
      </c>
      <c r="B352" s="274">
        <f t="shared" si="5"/>
        <v>314</v>
      </c>
      <c r="C352" s="255">
        <v>190</v>
      </c>
      <c r="D352" s="390" t="s">
        <v>754</v>
      </c>
      <c r="E352" s="390" t="s">
        <v>889</v>
      </c>
      <c r="F352" s="255"/>
      <c r="G352" s="393">
        <v>40400030125</v>
      </c>
      <c r="H352" s="390" t="s">
        <v>13</v>
      </c>
      <c r="I352" s="390" t="s">
        <v>142</v>
      </c>
      <c r="J352" s="392">
        <v>25460</v>
      </c>
      <c r="K352" s="390" t="s">
        <v>909</v>
      </c>
      <c r="L352" s="262"/>
      <c r="M352" s="274" t="s">
        <v>14</v>
      </c>
    </row>
    <row r="353" spans="1:13" ht="41.4" x14ac:dyDescent="0.25">
      <c r="A353" s="255">
        <v>191</v>
      </c>
      <c r="B353" s="274">
        <f t="shared" si="5"/>
        <v>315</v>
      </c>
      <c r="C353" s="255">
        <v>191</v>
      </c>
      <c r="D353" s="390" t="s">
        <v>755</v>
      </c>
      <c r="E353" s="390" t="s">
        <v>890</v>
      </c>
      <c r="F353" s="255"/>
      <c r="G353" s="393">
        <v>40101951706</v>
      </c>
      <c r="H353" s="390" t="s">
        <v>13</v>
      </c>
      <c r="I353" s="390" t="s">
        <v>142</v>
      </c>
      <c r="J353" s="392">
        <v>6120</v>
      </c>
      <c r="K353" s="390" t="s">
        <v>910</v>
      </c>
      <c r="L353" s="262"/>
      <c r="M353" s="274" t="s">
        <v>14</v>
      </c>
    </row>
    <row r="354" spans="1:13" ht="41.4" x14ac:dyDescent="0.25">
      <c r="A354" s="255">
        <v>192</v>
      </c>
      <c r="B354" s="274">
        <f t="shared" si="5"/>
        <v>316</v>
      </c>
      <c r="C354" s="255">
        <v>192</v>
      </c>
      <c r="D354" s="390" t="s">
        <v>755</v>
      </c>
      <c r="E354" s="390" t="s">
        <v>890</v>
      </c>
      <c r="F354" s="255"/>
      <c r="G354" s="393">
        <v>40101951706</v>
      </c>
      <c r="H354" s="390" t="s">
        <v>13</v>
      </c>
      <c r="I354" s="390" t="s">
        <v>142</v>
      </c>
      <c r="J354" s="392">
        <v>27720</v>
      </c>
      <c r="K354" s="390" t="s">
        <v>910</v>
      </c>
      <c r="L354" s="262"/>
      <c r="M354" s="274" t="s">
        <v>14</v>
      </c>
    </row>
    <row r="355" spans="1:13" ht="41.4" x14ac:dyDescent="0.25">
      <c r="A355" s="255">
        <v>193</v>
      </c>
      <c r="B355" s="274">
        <f t="shared" si="5"/>
        <v>317</v>
      </c>
      <c r="C355" s="255">
        <v>193</v>
      </c>
      <c r="D355" s="390" t="s">
        <v>756</v>
      </c>
      <c r="E355" s="390" t="s">
        <v>891</v>
      </c>
      <c r="F355" s="255"/>
      <c r="G355" s="393">
        <v>40501105994</v>
      </c>
      <c r="H355" s="390" t="s">
        <v>13</v>
      </c>
      <c r="I355" s="390" t="s">
        <v>142</v>
      </c>
      <c r="J355" s="392">
        <v>40870</v>
      </c>
      <c r="K355" s="390" t="s">
        <v>912</v>
      </c>
      <c r="L355" s="262"/>
      <c r="M355" s="274" t="s">
        <v>14</v>
      </c>
    </row>
    <row r="356" spans="1:13" ht="41.4" x14ac:dyDescent="0.25">
      <c r="A356" s="255">
        <v>194</v>
      </c>
      <c r="B356" s="274">
        <f t="shared" si="5"/>
        <v>318</v>
      </c>
      <c r="C356" s="255">
        <v>194</v>
      </c>
      <c r="D356" s="390" t="s">
        <v>756</v>
      </c>
      <c r="E356" s="390" t="s">
        <v>891</v>
      </c>
      <c r="F356" s="255"/>
      <c r="G356" s="393">
        <v>40501105994</v>
      </c>
      <c r="H356" s="390" t="s">
        <v>13</v>
      </c>
      <c r="I356" s="390" t="s">
        <v>142</v>
      </c>
      <c r="J356" s="392">
        <v>7200</v>
      </c>
      <c r="K356" s="390" t="s">
        <v>910</v>
      </c>
      <c r="L356" s="262"/>
      <c r="M356" s="274" t="s">
        <v>14</v>
      </c>
    </row>
    <row r="357" spans="1:13" ht="41.4" x14ac:dyDescent="0.25">
      <c r="A357" s="255">
        <v>195</v>
      </c>
      <c r="B357" s="274">
        <f t="shared" ref="B357:B420" si="6">B356+1</f>
        <v>319</v>
      </c>
      <c r="C357" s="255">
        <v>195</v>
      </c>
      <c r="D357" s="390" t="s">
        <v>757</v>
      </c>
      <c r="E357" s="390" t="s">
        <v>892</v>
      </c>
      <c r="F357" s="255"/>
      <c r="G357" s="393">
        <v>40301596914</v>
      </c>
      <c r="H357" s="390" t="s">
        <v>13</v>
      </c>
      <c r="I357" s="390" t="s">
        <v>142</v>
      </c>
      <c r="J357" s="392">
        <v>23450</v>
      </c>
      <c r="K357" s="390" t="s">
        <v>912</v>
      </c>
      <c r="L357" s="262"/>
      <c r="M357" s="274" t="s">
        <v>14</v>
      </c>
    </row>
    <row r="358" spans="1:13" ht="41.4" x14ac:dyDescent="0.25">
      <c r="A358" s="255">
        <v>196</v>
      </c>
      <c r="B358" s="274">
        <f t="shared" si="6"/>
        <v>320</v>
      </c>
      <c r="C358" s="255">
        <v>196</v>
      </c>
      <c r="D358" s="390" t="s">
        <v>758</v>
      </c>
      <c r="E358" s="390" t="s">
        <v>893</v>
      </c>
      <c r="F358" s="255"/>
      <c r="G358" s="391">
        <v>408002357</v>
      </c>
      <c r="H358" s="390" t="s">
        <v>13</v>
      </c>
      <c r="I358" s="390" t="s">
        <v>142</v>
      </c>
      <c r="J358" s="392">
        <v>129125</v>
      </c>
      <c r="K358" s="390" t="s">
        <v>907</v>
      </c>
      <c r="L358" s="262"/>
      <c r="M358" s="274" t="s">
        <v>14</v>
      </c>
    </row>
    <row r="359" spans="1:13" ht="41.4" x14ac:dyDescent="0.25">
      <c r="A359" s="255">
        <v>197</v>
      </c>
      <c r="B359" s="274">
        <f t="shared" si="6"/>
        <v>321</v>
      </c>
      <c r="C359" s="255">
        <v>197</v>
      </c>
      <c r="D359" s="390" t="s">
        <v>759</v>
      </c>
      <c r="E359" s="390" t="s">
        <v>85</v>
      </c>
      <c r="F359" s="255"/>
      <c r="G359" s="391">
        <v>406002947</v>
      </c>
      <c r="H359" s="390" t="s">
        <v>13</v>
      </c>
      <c r="I359" s="390" t="s">
        <v>142</v>
      </c>
      <c r="J359" s="392">
        <v>164000</v>
      </c>
      <c r="K359" s="390" t="s">
        <v>918</v>
      </c>
      <c r="L359" s="262"/>
      <c r="M359" s="274" t="s">
        <v>14</v>
      </c>
    </row>
    <row r="360" spans="1:13" ht="41.4" x14ac:dyDescent="0.25">
      <c r="A360" s="255">
        <v>198</v>
      </c>
      <c r="B360" s="274">
        <f t="shared" si="6"/>
        <v>322</v>
      </c>
      <c r="C360" s="255">
        <v>198</v>
      </c>
      <c r="D360" s="390" t="s">
        <v>760</v>
      </c>
      <c r="E360" s="390" t="s">
        <v>894</v>
      </c>
      <c r="F360" s="255"/>
      <c r="G360" s="391">
        <v>404006939</v>
      </c>
      <c r="H360" s="390" t="s">
        <v>13</v>
      </c>
      <c r="I360" s="390" t="s">
        <v>142</v>
      </c>
      <c r="J360" s="392">
        <v>31490</v>
      </c>
      <c r="K360" s="390" t="s">
        <v>907</v>
      </c>
      <c r="L360" s="262"/>
      <c r="M360" s="274" t="s">
        <v>14</v>
      </c>
    </row>
    <row r="361" spans="1:13" ht="41.4" x14ac:dyDescent="0.25">
      <c r="A361" s="255">
        <v>199</v>
      </c>
      <c r="B361" s="274">
        <f t="shared" si="6"/>
        <v>323</v>
      </c>
      <c r="C361" s="255">
        <v>199</v>
      </c>
      <c r="D361" s="390" t="s">
        <v>760</v>
      </c>
      <c r="E361" s="390" t="s">
        <v>894</v>
      </c>
      <c r="F361" s="255"/>
      <c r="G361" s="391">
        <v>404006939</v>
      </c>
      <c r="H361" s="390" t="s">
        <v>13</v>
      </c>
      <c r="I361" s="390" t="s">
        <v>142</v>
      </c>
      <c r="J361" s="392">
        <v>7440</v>
      </c>
      <c r="K361" s="390" t="s">
        <v>910</v>
      </c>
      <c r="L361" s="262"/>
      <c r="M361" s="274" t="s">
        <v>14</v>
      </c>
    </row>
    <row r="362" spans="1:13" ht="41.4" x14ac:dyDescent="0.25">
      <c r="A362" s="255">
        <v>200</v>
      </c>
      <c r="B362" s="274">
        <f t="shared" si="6"/>
        <v>324</v>
      </c>
      <c r="C362" s="255">
        <v>200</v>
      </c>
      <c r="D362" s="390" t="s">
        <v>760</v>
      </c>
      <c r="E362" s="390" t="s">
        <v>894</v>
      </c>
      <c r="F362" s="255"/>
      <c r="G362" s="391">
        <v>404006939</v>
      </c>
      <c r="H362" s="390" t="s">
        <v>13</v>
      </c>
      <c r="I362" s="390" t="s">
        <v>142</v>
      </c>
      <c r="J362" s="392">
        <v>30000</v>
      </c>
      <c r="K362" s="390" t="s">
        <v>910</v>
      </c>
      <c r="L362" s="262"/>
      <c r="M362" s="274" t="s">
        <v>14</v>
      </c>
    </row>
    <row r="363" spans="1:13" ht="41.4" x14ac:dyDescent="0.25">
      <c r="A363" s="255">
        <v>201</v>
      </c>
      <c r="B363" s="274">
        <f t="shared" si="6"/>
        <v>325</v>
      </c>
      <c r="C363" s="255">
        <v>201</v>
      </c>
      <c r="D363" s="390" t="s">
        <v>761</v>
      </c>
      <c r="E363" s="390" t="s">
        <v>87</v>
      </c>
      <c r="F363" s="255"/>
      <c r="G363" s="391">
        <v>408015525</v>
      </c>
      <c r="H363" s="390" t="s">
        <v>13</v>
      </c>
      <c r="I363" s="390" t="s">
        <v>142</v>
      </c>
      <c r="J363" s="392">
        <v>234630</v>
      </c>
      <c r="K363" s="390" t="s">
        <v>913</v>
      </c>
      <c r="L363" s="262"/>
      <c r="M363" s="274" t="s">
        <v>14</v>
      </c>
    </row>
    <row r="364" spans="1:13" ht="41.4" x14ac:dyDescent="0.25">
      <c r="A364" s="255">
        <v>202</v>
      </c>
      <c r="B364" s="274">
        <f t="shared" si="6"/>
        <v>326</v>
      </c>
      <c r="C364" s="255">
        <v>202</v>
      </c>
      <c r="D364" s="390" t="s">
        <v>762</v>
      </c>
      <c r="E364" s="390" t="s">
        <v>895</v>
      </c>
      <c r="F364" s="255"/>
      <c r="G364" s="391">
        <v>403004946</v>
      </c>
      <c r="H364" s="390" t="s">
        <v>13</v>
      </c>
      <c r="I364" s="390" t="s">
        <v>142</v>
      </c>
      <c r="J364" s="392">
        <v>1681080</v>
      </c>
      <c r="K364" s="390" t="s">
        <v>916</v>
      </c>
      <c r="L364" s="262"/>
      <c r="M364" s="274" t="s">
        <v>14</v>
      </c>
    </row>
    <row r="365" spans="1:13" ht="41.4" x14ac:dyDescent="0.25">
      <c r="A365" s="255">
        <v>203</v>
      </c>
      <c r="B365" s="274">
        <f t="shared" si="6"/>
        <v>327</v>
      </c>
      <c r="C365" s="255">
        <v>203</v>
      </c>
      <c r="D365" s="390" t="s">
        <v>763</v>
      </c>
      <c r="E365" s="390" t="s">
        <v>896</v>
      </c>
      <c r="F365" s="255"/>
      <c r="G365" s="391">
        <v>411148349</v>
      </c>
      <c r="H365" s="390" t="s">
        <v>13</v>
      </c>
      <c r="I365" s="390" t="s">
        <v>142</v>
      </c>
      <c r="J365" s="392">
        <v>530203</v>
      </c>
      <c r="K365" s="390" t="s">
        <v>915</v>
      </c>
      <c r="L365" s="262"/>
      <c r="M365" s="274" t="s">
        <v>14</v>
      </c>
    </row>
    <row r="366" spans="1:13" ht="41.4" x14ac:dyDescent="0.25">
      <c r="A366" s="255">
        <v>204</v>
      </c>
      <c r="B366" s="274">
        <f t="shared" si="6"/>
        <v>328</v>
      </c>
      <c r="C366" s="255">
        <v>204</v>
      </c>
      <c r="D366" s="390" t="s">
        <v>764</v>
      </c>
      <c r="E366" s="390" t="s">
        <v>89</v>
      </c>
      <c r="F366" s="255"/>
      <c r="G366" s="391">
        <v>404004730</v>
      </c>
      <c r="H366" s="390" t="s">
        <v>13</v>
      </c>
      <c r="I366" s="390" t="s">
        <v>142</v>
      </c>
      <c r="J366" s="392">
        <v>210000</v>
      </c>
      <c r="K366" s="390" t="s">
        <v>907</v>
      </c>
      <c r="L366" s="262"/>
      <c r="M366" s="274" t="s">
        <v>14</v>
      </c>
    </row>
    <row r="367" spans="1:13" ht="41.4" x14ac:dyDescent="0.25">
      <c r="A367" s="255">
        <v>205</v>
      </c>
      <c r="B367" s="274">
        <f t="shared" si="6"/>
        <v>329</v>
      </c>
      <c r="C367" s="255">
        <v>205</v>
      </c>
      <c r="D367" s="390" t="s">
        <v>765</v>
      </c>
      <c r="E367" s="390" t="s">
        <v>897</v>
      </c>
      <c r="F367" s="255"/>
      <c r="G367" s="391">
        <v>401007349</v>
      </c>
      <c r="H367" s="390" t="s">
        <v>13</v>
      </c>
      <c r="I367" s="390" t="s">
        <v>142</v>
      </c>
      <c r="J367" s="392">
        <v>429600</v>
      </c>
      <c r="K367" s="390" t="s">
        <v>913</v>
      </c>
      <c r="L367" s="262"/>
      <c r="M367" s="274" t="s">
        <v>14</v>
      </c>
    </row>
    <row r="368" spans="1:13" ht="41.4" x14ac:dyDescent="0.25">
      <c r="A368" s="255">
        <v>206</v>
      </c>
      <c r="B368" s="274">
        <f t="shared" si="6"/>
        <v>330</v>
      </c>
      <c r="C368" s="255">
        <v>206</v>
      </c>
      <c r="D368" s="390" t="s">
        <v>766</v>
      </c>
      <c r="E368" s="390" t="s">
        <v>91</v>
      </c>
      <c r="F368" s="255"/>
      <c r="G368" s="391">
        <v>406000234</v>
      </c>
      <c r="H368" s="390" t="s">
        <v>13</v>
      </c>
      <c r="I368" s="390" t="s">
        <v>142</v>
      </c>
      <c r="J368" s="392">
        <v>578312</v>
      </c>
      <c r="K368" s="390" t="s">
        <v>908</v>
      </c>
      <c r="L368" s="262"/>
      <c r="M368" s="274" t="s">
        <v>14</v>
      </c>
    </row>
    <row r="369" spans="1:13" ht="41.4" x14ac:dyDescent="0.25">
      <c r="A369" s="255">
        <v>207</v>
      </c>
      <c r="B369" s="274">
        <f t="shared" si="6"/>
        <v>331</v>
      </c>
      <c r="C369" s="255">
        <v>207</v>
      </c>
      <c r="D369" s="390" t="s">
        <v>767</v>
      </c>
      <c r="E369" s="390" t="s">
        <v>91</v>
      </c>
      <c r="F369" s="255"/>
      <c r="G369" s="391">
        <v>406000234</v>
      </c>
      <c r="H369" s="390" t="s">
        <v>13</v>
      </c>
      <c r="I369" s="390" t="s">
        <v>142</v>
      </c>
      <c r="J369" s="392">
        <v>510122</v>
      </c>
      <c r="K369" s="390" t="s">
        <v>913</v>
      </c>
      <c r="L369" s="262"/>
      <c r="M369" s="274" t="s">
        <v>14</v>
      </c>
    </row>
    <row r="370" spans="1:13" ht="41.4" x14ac:dyDescent="0.25">
      <c r="A370" s="255">
        <v>208</v>
      </c>
      <c r="B370" s="274">
        <f t="shared" si="6"/>
        <v>332</v>
      </c>
      <c r="C370" s="255">
        <v>208</v>
      </c>
      <c r="D370" s="390" t="s">
        <v>768</v>
      </c>
      <c r="E370" s="390" t="s">
        <v>91</v>
      </c>
      <c r="F370" s="255"/>
      <c r="G370" s="391">
        <v>406000234</v>
      </c>
      <c r="H370" s="390" t="s">
        <v>13</v>
      </c>
      <c r="I370" s="390" t="s">
        <v>142</v>
      </c>
      <c r="J370" s="392">
        <v>472400</v>
      </c>
      <c r="K370" s="390" t="s">
        <v>909</v>
      </c>
      <c r="L370" s="262"/>
      <c r="M370" s="274" t="s">
        <v>14</v>
      </c>
    </row>
    <row r="371" spans="1:13" ht="41.4" x14ac:dyDescent="0.25">
      <c r="A371" s="255">
        <v>209</v>
      </c>
      <c r="B371" s="274">
        <f t="shared" si="6"/>
        <v>333</v>
      </c>
      <c r="C371" s="255">
        <v>209</v>
      </c>
      <c r="D371" s="390" t="s">
        <v>769</v>
      </c>
      <c r="E371" s="390" t="s">
        <v>898</v>
      </c>
      <c r="F371" s="255"/>
      <c r="G371" s="391">
        <v>403003830</v>
      </c>
      <c r="H371" s="390" t="s">
        <v>13</v>
      </c>
      <c r="I371" s="390" t="s">
        <v>142</v>
      </c>
      <c r="J371" s="392">
        <v>120360</v>
      </c>
      <c r="K371" s="390" t="s">
        <v>918</v>
      </c>
      <c r="L371" s="262"/>
      <c r="M371" s="274" t="s">
        <v>14</v>
      </c>
    </row>
    <row r="372" spans="1:13" ht="41.4" x14ac:dyDescent="0.25">
      <c r="A372" s="255">
        <v>210</v>
      </c>
      <c r="B372" s="274">
        <f t="shared" si="6"/>
        <v>334</v>
      </c>
      <c r="C372" s="255">
        <v>210</v>
      </c>
      <c r="D372" s="390" t="s">
        <v>770</v>
      </c>
      <c r="E372" s="390" t="s">
        <v>92</v>
      </c>
      <c r="F372" s="255"/>
      <c r="G372" s="391">
        <v>401000270</v>
      </c>
      <c r="H372" s="390" t="s">
        <v>13</v>
      </c>
      <c r="I372" s="390" t="s">
        <v>142</v>
      </c>
      <c r="J372" s="392">
        <v>568200</v>
      </c>
      <c r="K372" s="390" t="s">
        <v>907</v>
      </c>
      <c r="L372" s="262"/>
      <c r="M372" s="274" t="s">
        <v>14</v>
      </c>
    </row>
    <row r="373" spans="1:13" ht="41.4" x14ac:dyDescent="0.25">
      <c r="A373" s="255">
        <v>211</v>
      </c>
      <c r="B373" s="274">
        <f t="shared" si="6"/>
        <v>335</v>
      </c>
      <c r="C373" s="255">
        <v>211</v>
      </c>
      <c r="D373" s="390" t="s">
        <v>771</v>
      </c>
      <c r="E373" s="390" t="s">
        <v>899</v>
      </c>
      <c r="F373" s="255"/>
      <c r="G373" s="391">
        <v>401006867</v>
      </c>
      <c r="H373" s="390" t="s">
        <v>13</v>
      </c>
      <c r="I373" s="390" t="s">
        <v>142</v>
      </c>
      <c r="J373" s="392">
        <v>31200</v>
      </c>
      <c r="K373" s="390" t="s">
        <v>920</v>
      </c>
      <c r="L373" s="262"/>
      <c r="M373" s="274" t="s">
        <v>14</v>
      </c>
    </row>
    <row r="374" spans="1:13" ht="41.4" x14ac:dyDescent="0.25">
      <c r="A374" s="255">
        <v>212</v>
      </c>
      <c r="B374" s="274">
        <f t="shared" si="6"/>
        <v>336</v>
      </c>
      <c r="C374" s="255">
        <v>212</v>
      </c>
      <c r="D374" s="390" t="s">
        <v>772</v>
      </c>
      <c r="E374" s="390" t="s">
        <v>900</v>
      </c>
      <c r="F374" s="255"/>
      <c r="G374" s="391">
        <v>401004203</v>
      </c>
      <c r="H374" s="390" t="s">
        <v>13</v>
      </c>
      <c r="I374" s="390" t="s">
        <v>142</v>
      </c>
      <c r="J374" s="392">
        <v>43800</v>
      </c>
      <c r="K374" s="390" t="s">
        <v>924</v>
      </c>
      <c r="L374" s="262"/>
      <c r="M374" s="274" t="s">
        <v>14</v>
      </c>
    </row>
    <row r="375" spans="1:13" ht="41.4" x14ac:dyDescent="0.25">
      <c r="A375" s="255">
        <v>213</v>
      </c>
      <c r="B375" s="274">
        <f t="shared" si="6"/>
        <v>337</v>
      </c>
      <c r="C375" s="255">
        <v>213</v>
      </c>
      <c r="D375" s="390" t="s">
        <v>773</v>
      </c>
      <c r="E375" s="390" t="s">
        <v>96</v>
      </c>
      <c r="F375" s="255"/>
      <c r="G375" s="391">
        <v>406000298</v>
      </c>
      <c r="H375" s="390" t="s">
        <v>13</v>
      </c>
      <c r="I375" s="390" t="s">
        <v>142</v>
      </c>
      <c r="J375" s="392">
        <v>100000</v>
      </c>
      <c r="K375" s="390" t="s">
        <v>915</v>
      </c>
      <c r="L375" s="262"/>
      <c r="M375" s="274" t="s">
        <v>14</v>
      </c>
    </row>
    <row r="376" spans="1:13" ht="41.4" x14ac:dyDescent="0.25">
      <c r="A376" s="255">
        <v>214</v>
      </c>
      <c r="B376" s="274">
        <f t="shared" si="6"/>
        <v>338</v>
      </c>
      <c r="C376" s="255">
        <v>214</v>
      </c>
      <c r="D376" s="390" t="s">
        <v>774</v>
      </c>
      <c r="E376" s="390" t="s">
        <v>100</v>
      </c>
      <c r="F376" s="255"/>
      <c r="G376" s="391">
        <v>404006008</v>
      </c>
      <c r="H376" s="390" t="s">
        <v>13</v>
      </c>
      <c r="I376" s="390" t="s">
        <v>142</v>
      </c>
      <c r="J376" s="392">
        <v>48480</v>
      </c>
      <c r="K376" s="390" t="s">
        <v>925</v>
      </c>
      <c r="L376" s="262"/>
      <c r="M376" s="274" t="s">
        <v>14</v>
      </c>
    </row>
    <row r="377" spans="1:13" ht="41.4" x14ac:dyDescent="0.25">
      <c r="A377" s="255">
        <v>215</v>
      </c>
      <c r="B377" s="274">
        <f t="shared" si="6"/>
        <v>339</v>
      </c>
      <c r="C377" s="255">
        <v>215</v>
      </c>
      <c r="D377" s="390" t="s">
        <v>775</v>
      </c>
      <c r="E377" s="390" t="s">
        <v>901</v>
      </c>
      <c r="F377" s="255"/>
      <c r="G377" s="391">
        <v>403000204</v>
      </c>
      <c r="H377" s="390" t="s">
        <v>13</v>
      </c>
      <c r="I377" s="390" t="s">
        <v>142</v>
      </c>
      <c r="J377" s="392">
        <v>159839</v>
      </c>
      <c r="K377" s="390" t="s">
        <v>926</v>
      </c>
      <c r="L377" s="262"/>
      <c r="M377" s="274" t="s">
        <v>14</v>
      </c>
    </row>
    <row r="378" spans="1:13" ht="41.4" x14ac:dyDescent="0.25">
      <c r="A378" s="255">
        <v>216</v>
      </c>
      <c r="B378" s="274">
        <f t="shared" si="6"/>
        <v>340</v>
      </c>
      <c r="C378" s="255">
        <v>216</v>
      </c>
      <c r="D378" s="390" t="s">
        <v>776</v>
      </c>
      <c r="E378" s="390" t="s">
        <v>902</v>
      </c>
      <c r="F378" s="255"/>
      <c r="G378" s="391">
        <v>401006994</v>
      </c>
      <c r="H378" s="390" t="s">
        <v>13</v>
      </c>
      <c r="I378" s="390" t="s">
        <v>142</v>
      </c>
      <c r="J378" s="392">
        <v>12600</v>
      </c>
      <c r="K378" s="390" t="s">
        <v>920</v>
      </c>
      <c r="L378" s="262"/>
      <c r="M378" s="274" t="s">
        <v>14</v>
      </c>
    </row>
    <row r="379" spans="1:13" ht="41.4" x14ac:dyDescent="0.25">
      <c r="A379" s="255">
        <v>217</v>
      </c>
      <c r="B379" s="274">
        <f t="shared" si="6"/>
        <v>341</v>
      </c>
      <c r="C379" s="255">
        <v>217</v>
      </c>
      <c r="D379" s="390" t="s">
        <v>777</v>
      </c>
      <c r="E379" s="390" t="s">
        <v>903</v>
      </c>
      <c r="F379" s="255"/>
      <c r="G379" s="391">
        <v>401001393</v>
      </c>
      <c r="H379" s="390" t="s">
        <v>13</v>
      </c>
      <c r="I379" s="390" t="s">
        <v>142</v>
      </c>
      <c r="J379" s="392">
        <v>100500</v>
      </c>
      <c r="K379" s="390" t="s">
        <v>912</v>
      </c>
      <c r="L379" s="262"/>
      <c r="M379" s="274" t="s">
        <v>14</v>
      </c>
    </row>
    <row r="380" spans="1:13" ht="41.4" x14ac:dyDescent="0.25">
      <c r="A380" s="255">
        <v>218</v>
      </c>
      <c r="B380" s="274">
        <f t="shared" si="6"/>
        <v>342</v>
      </c>
      <c r="C380" s="255">
        <v>218</v>
      </c>
      <c r="D380" s="390" t="s">
        <v>777</v>
      </c>
      <c r="E380" s="390" t="s">
        <v>903</v>
      </c>
      <c r="F380" s="255"/>
      <c r="G380" s="391">
        <v>401001393</v>
      </c>
      <c r="H380" s="390" t="s">
        <v>13</v>
      </c>
      <c r="I380" s="390" t="s">
        <v>142</v>
      </c>
      <c r="J380" s="392">
        <v>59760</v>
      </c>
      <c r="K380" s="390" t="s">
        <v>910</v>
      </c>
      <c r="L380" s="262"/>
      <c r="M380" s="274" t="s">
        <v>14</v>
      </c>
    </row>
    <row r="381" spans="1:13" ht="41.4" x14ac:dyDescent="0.25">
      <c r="A381" s="255">
        <v>219</v>
      </c>
      <c r="B381" s="274">
        <f t="shared" si="6"/>
        <v>343</v>
      </c>
      <c r="C381" s="255">
        <v>219</v>
      </c>
      <c r="D381" s="390" t="s">
        <v>778</v>
      </c>
      <c r="E381" s="390" t="s">
        <v>903</v>
      </c>
      <c r="F381" s="255"/>
      <c r="G381" s="391">
        <v>401001393</v>
      </c>
      <c r="H381" s="390" t="s">
        <v>13</v>
      </c>
      <c r="I381" s="390" t="s">
        <v>142</v>
      </c>
      <c r="J381" s="392">
        <v>42000</v>
      </c>
      <c r="K381" s="390" t="s">
        <v>913</v>
      </c>
      <c r="L381" s="262"/>
      <c r="M381" s="274" t="s">
        <v>14</v>
      </c>
    </row>
    <row r="382" spans="1:13" ht="41.4" x14ac:dyDescent="0.25">
      <c r="A382" s="255">
        <v>220</v>
      </c>
      <c r="B382" s="274">
        <f t="shared" si="6"/>
        <v>344</v>
      </c>
      <c r="C382" s="255">
        <v>220</v>
      </c>
      <c r="D382" s="390" t="s">
        <v>779</v>
      </c>
      <c r="E382" s="390" t="s">
        <v>904</v>
      </c>
      <c r="F382" s="255"/>
      <c r="G382" s="391">
        <v>411137114</v>
      </c>
      <c r="H382" s="390" t="s">
        <v>13</v>
      </c>
      <c r="I382" s="390" t="s">
        <v>142</v>
      </c>
      <c r="J382" s="392">
        <v>554253</v>
      </c>
      <c r="K382" s="390" t="s">
        <v>910</v>
      </c>
      <c r="L382" s="262"/>
      <c r="M382" s="274" t="s">
        <v>14</v>
      </c>
    </row>
    <row r="383" spans="1:13" ht="41.4" x14ac:dyDescent="0.25">
      <c r="A383" s="255">
        <v>221</v>
      </c>
      <c r="B383" s="274">
        <f t="shared" si="6"/>
        <v>345</v>
      </c>
      <c r="C383" s="255">
        <v>221</v>
      </c>
      <c r="D383" s="390" t="s">
        <v>780</v>
      </c>
      <c r="E383" s="390" t="s">
        <v>905</v>
      </c>
      <c r="F383" s="255"/>
      <c r="G383" s="391">
        <v>401005493</v>
      </c>
      <c r="H383" s="390" t="s">
        <v>13</v>
      </c>
      <c r="I383" s="390" t="s">
        <v>142</v>
      </c>
      <c r="J383" s="392">
        <v>20400</v>
      </c>
      <c r="K383" s="390" t="s">
        <v>910</v>
      </c>
      <c r="L383" s="262"/>
      <c r="M383" s="274" t="s">
        <v>14</v>
      </c>
    </row>
    <row r="384" spans="1:13" ht="41.4" x14ac:dyDescent="0.25">
      <c r="A384" s="255">
        <v>222</v>
      </c>
      <c r="B384" s="274">
        <f t="shared" si="6"/>
        <v>346</v>
      </c>
      <c r="C384" s="255">
        <v>222</v>
      </c>
      <c r="D384" s="390" t="s">
        <v>781</v>
      </c>
      <c r="E384" s="390" t="s">
        <v>906</v>
      </c>
      <c r="F384" s="255"/>
      <c r="G384" s="391">
        <v>411001184</v>
      </c>
      <c r="H384" s="390" t="s">
        <v>13</v>
      </c>
      <c r="I384" s="390" t="s">
        <v>142</v>
      </c>
      <c r="J384" s="392">
        <v>2078800</v>
      </c>
      <c r="K384" s="390" t="s">
        <v>910</v>
      </c>
      <c r="L384" s="262"/>
      <c r="M384" s="274" t="s">
        <v>14</v>
      </c>
    </row>
    <row r="385" spans="1:13" ht="41.4" x14ac:dyDescent="0.25">
      <c r="A385" s="255">
        <v>223</v>
      </c>
      <c r="B385" s="274">
        <f t="shared" si="6"/>
        <v>347</v>
      </c>
      <c r="C385" s="436">
        <v>2223</v>
      </c>
      <c r="D385" s="390" t="s">
        <v>950</v>
      </c>
      <c r="E385" s="390" t="s">
        <v>64</v>
      </c>
      <c r="F385" s="324"/>
      <c r="G385" s="391">
        <v>406004119</v>
      </c>
      <c r="H385" s="390" t="s">
        <v>13</v>
      </c>
      <c r="I385" s="390" t="s">
        <v>142</v>
      </c>
      <c r="J385" s="392">
        <v>200480</v>
      </c>
      <c r="K385" s="390" t="s">
        <v>1190</v>
      </c>
      <c r="L385" s="434"/>
      <c r="M385" s="435"/>
    </row>
    <row r="386" spans="1:13" ht="41.4" x14ac:dyDescent="0.25">
      <c r="A386" s="255">
        <v>224</v>
      </c>
      <c r="B386" s="274">
        <f t="shared" si="6"/>
        <v>348</v>
      </c>
      <c r="C386" s="436">
        <v>2224</v>
      </c>
      <c r="D386" s="390" t="s">
        <v>951</v>
      </c>
      <c r="E386" s="390" t="s">
        <v>1090</v>
      </c>
      <c r="F386" s="324"/>
      <c r="G386" s="393">
        <v>40700239304</v>
      </c>
      <c r="H386" s="390" t="s">
        <v>13</v>
      </c>
      <c r="I386" s="390" t="s">
        <v>142</v>
      </c>
      <c r="J386" s="392">
        <v>1392584</v>
      </c>
      <c r="K386" s="390" t="s">
        <v>1191</v>
      </c>
      <c r="L386" s="434"/>
      <c r="M386" s="435"/>
    </row>
    <row r="387" spans="1:13" ht="41.4" x14ac:dyDescent="0.25">
      <c r="A387" s="255">
        <v>225</v>
      </c>
      <c r="B387" s="274">
        <f t="shared" si="6"/>
        <v>349</v>
      </c>
      <c r="C387" s="436">
        <v>2225</v>
      </c>
      <c r="D387" s="390" t="s">
        <v>952</v>
      </c>
      <c r="E387" s="390" t="s">
        <v>1091</v>
      </c>
      <c r="F387" s="324"/>
      <c r="G387" s="393">
        <v>40301347788</v>
      </c>
      <c r="H387" s="390" t="s">
        <v>13</v>
      </c>
      <c r="I387" s="390" t="s">
        <v>142</v>
      </c>
      <c r="J387" s="392">
        <v>8400</v>
      </c>
      <c r="K387" s="390" t="s">
        <v>1192</v>
      </c>
      <c r="L387" s="434"/>
      <c r="M387" s="435"/>
    </row>
    <row r="388" spans="1:13" ht="55.2" x14ac:dyDescent="0.25">
      <c r="A388" s="255">
        <v>226</v>
      </c>
      <c r="B388" s="274">
        <f t="shared" si="6"/>
        <v>350</v>
      </c>
      <c r="C388" s="436">
        <v>2226</v>
      </c>
      <c r="D388" s="390" t="s">
        <v>953</v>
      </c>
      <c r="E388" s="390" t="s">
        <v>1092</v>
      </c>
      <c r="F388" s="324"/>
      <c r="G388" s="393">
        <v>40300283468</v>
      </c>
      <c r="H388" s="390" t="s">
        <v>13</v>
      </c>
      <c r="I388" s="390" t="s">
        <v>142</v>
      </c>
      <c r="J388" s="392">
        <v>11200</v>
      </c>
      <c r="K388" s="390" t="s">
        <v>1193</v>
      </c>
      <c r="L388" s="434"/>
      <c r="M388" s="435"/>
    </row>
    <row r="389" spans="1:13" ht="55.2" x14ac:dyDescent="0.25">
      <c r="A389" s="255">
        <v>227</v>
      </c>
      <c r="B389" s="274">
        <f t="shared" si="6"/>
        <v>351</v>
      </c>
      <c r="C389" s="436">
        <v>2227</v>
      </c>
      <c r="D389" s="390" t="s">
        <v>954</v>
      </c>
      <c r="E389" s="390" t="s">
        <v>1093</v>
      </c>
      <c r="F389" s="324"/>
      <c r="G389" s="393">
        <v>40300288434</v>
      </c>
      <c r="H389" s="390" t="s">
        <v>13</v>
      </c>
      <c r="I389" s="390" t="s">
        <v>142</v>
      </c>
      <c r="J389" s="392">
        <v>11200</v>
      </c>
      <c r="K389" s="390" t="s">
        <v>1194</v>
      </c>
      <c r="L389" s="434"/>
      <c r="M389" s="435"/>
    </row>
    <row r="390" spans="1:13" ht="55.2" x14ac:dyDescent="0.25">
      <c r="A390" s="255">
        <v>228</v>
      </c>
      <c r="B390" s="274">
        <f t="shared" si="6"/>
        <v>352</v>
      </c>
      <c r="C390" s="436">
        <v>2228</v>
      </c>
      <c r="D390" s="390" t="s">
        <v>955</v>
      </c>
      <c r="E390" s="390" t="s">
        <v>1094</v>
      </c>
      <c r="F390" s="324"/>
      <c r="G390" s="393">
        <v>40301261280</v>
      </c>
      <c r="H390" s="390" t="s">
        <v>13</v>
      </c>
      <c r="I390" s="390" t="s">
        <v>142</v>
      </c>
      <c r="J390" s="392">
        <v>5040</v>
      </c>
      <c r="K390" s="390" t="s">
        <v>1192</v>
      </c>
      <c r="L390" s="434"/>
      <c r="M390" s="435"/>
    </row>
    <row r="391" spans="1:13" ht="55.2" x14ac:dyDescent="0.25">
      <c r="A391" s="255">
        <v>229</v>
      </c>
      <c r="B391" s="274">
        <f t="shared" si="6"/>
        <v>353</v>
      </c>
      <c r="C391" s="436">
        <v>2229</v>
      </c>
      <c r="D391" s="390" t="s">
        <v>956</v>
      </c>
      <c r="E391" s="390" t="s">
        <v>1095</v>
      </c>
      <c r="F391" s="324"/>
      <c r="G391" s="393">
        <v>41103237954</v>
      </c>
      <c r="H391" s="390" t="s">
        <v>13</v>
      </c>
      <c r="I391" s="390" t="s">
        <v>142</v>
      </c>
      <c r="J391" s="392">
        <v>1878600</v>
      </c>
      <c r="K391" s="390" t="s">
        <v>1191</v>
      </c>
      <c r="L391" s="434"/>
      <c r="M391" s="435"/>
    </row>
    <row r="392" spans="1:13" ht="55.2" x14ac:dyDescent="0.25">
      <c r="A392" s="255">
        <v>230</v>
      </c>
      <c r="B392" s="274">
        <f t="shared" si="6"/>
        <v>354</v>
      </c>
      <c r="C392" s="436">
        <v>2230</v>
      </c>
      <c r="D392" s="390" t="s">
        <v>957</v>
      </c>
      <c r="E392" s="390" t="s">
        <v>793</v>
      </c>
      <c r="F392" s="324"/>
      <c r="G392" s="393">
        <v>40200847505</v>
      </c>
      <c r="H392" s="390" t="s">
        <v>13</v>
      </c>
      <c r="I392" s="390" t="s">
        <v>142</v>
      </c>
      <c r="J392" s="392">
        <v>80500</v>
      </c>
      <c r="K392" s="390" t="s">
        <v>1195</v>
      </c>
      <c r="L392" s="434"/>
      <c r="M392" s="435"/>
    </row>
    <row r="393" spans="1:13" ht="41.4" x14ac:dyDescent="0.25">
      <c r="A393" s="255">
        <v>231</v>
      </c>
      <c r="B393" s="274">
        <f t="shared" si="6"/>
        <v>355</v>
      </c>
      <c r="C393" s="436">
        <v>2231</v>
      </c>
      <c r="D393" s="390" t="s">
        <v>958</v>
      </c>
      <c r="E393" s="390" t="s">
        <v>65</v>
      </c>
      <c r="F393" s="324"/>
      <c r="G393" s="393">
        <v>40500158030</v>
      </c>
      <c r="H393" s="390" t="s">
        <v>13</v>
      </c>
      <c r="I393" s="390" t="s">
        <v>142</v>
      </c>
      <c r="J393" s="392">
        <v>5600</v>
      </c>
      <c r="K393" s="390" t="s">
        <v>1196</v>
      </c>
      <c r="L393" s="434"/>
      <c r="M393" s="435"/>
    </row>
    <row r="394" spans="1:13" ht="41.4" x14ac:dyDescent="0.25">
      <c r="A394" s="255">
        <v>232</v>
      </c>
      <c r="B394" s="274">
        <f t="shared" si="6"/>
        <v>356</v>
      </c>
      <c r="C394" s="436">
        <v>2232</v>
      </c>
      <c r="D394" s="390" t="s">
        <v>959</v>
      </c>
      <c r="E394" s="390" t="s">
        <v>1096</v>
      </c>
      <c r="F394" s="324"/>
      <c r="G394" s="393">
        <v>41101416683</v>
      </c>
      <c r="H394" s="390" t="s">
        <v>13</v>
      </c>
      <c r="I394" s="390" t="s">
        <v>142</v>
      </c>
      <c r="J394" s="392">
        <v>6720</v>
      </c>
      <c r="K394" s="390" t="s">
        <v>1192</v>
      </c>
      <c r="L394" s="434"/>
      <c r="M394" s="435"/>
    </row>
    <row r="395" spans="1:13" ht="55.2" x14ac:dyDescent="0.25">
      <c r="A395" s="255">
        <v>233</v>
      </c>
      <c r="B395" s="274">
        <f t="shared" si="6"/>
        <v>357</v>
      </c>
      <c r="C395" s="436">
        <v>2233</v>
      </c>
      <c r="D395" s="390" t="s">
        <v>960</v>
      </c>
      <c r="E395" s="390" t="s">
        <v>1097</v>
      </c>
      <c r="F395" s="324"/>
      <c r="G395" s="393">
        <v>40500156347</v>
      </c>
      <c r="H395" s="390" t="s">
        <v>13</v>
      </c>
      <c r="I395" s="390" t="s">
        <v>142</v>
      </c>
      <c r="J395" s="392">
        <v>7840</v>
      </c>
      <c r="K395" s="390" t="s">
        <v>1196</v>
      </c>
      <c r="L395" s="434"/>
      <c r="M395" s="435"/>
    </row>
    <row r="396" spans="1:13" ht="55.2" x14ac:dyDescent="0.25">
      <c r="A396" s="255">
        <v>234</v>
      </c>
      <c r="B396" s="274">
        <f t="shared" si="6"/>
        <v>358</v>
      </c>
      <c r="C396" s="436">
        <v>2234</v>
      </c>
      <c r="D396" s="390" t="s">
        <v>961</v>
      </c>
      <c r="E396" s="390" t="s">
        <v>1098</v>
      </c>
      <c r="F396" s="324"/>
      <c r="G396" s="393">
        <v>41102946891</v>
      </c>
      <c r="H396" s="390" t="s">
        <v>13</v>
      </c>
      <c r="I396" s="390" t="s">
        <v>142</v>
      </c>
      <c r="J396" s="392">
        <v>8400</v>
      </c>
      <c r="K396" s="390" t="s">
        <v>1190</v>
      </c>
      <c r="L396" s="434"/>
      <c r="M396" s="435"/>
    </row>
    <row r="397" spans="1:13" ht="55.2" x14ac:dyDescent="0.25">
      <c r="A397" s="255">
        <v>235</v>
      </c>
      <c r="B397" s="274">
        <f t="shared" si="6"/>
        <v>359</v>
      </c>
      <c r="C397" s="436">
        <v>2235</v>
      </c>
      <c r="D397" s="390" t="s">
        <v>962</v>
      </c>
      <c r="E397" s="390" t="s">
        <v>1098</v>
      </c>
      <c r="F397" s="324"/>
      <c r="G397" s="393">
        <v>41102946891</v>
      </c>
      <c r="H397" s="390" t="s">
        <v>13</v>
      </c>
      <c r="I397" s="390" t="s">
        <v>142</v>
      </c>
      <c r="J397" s="392">
        <v>204670</v>
      </c>
      <c r="K397" s="390" t="s">
        <v>1196</v>
      </c>
      <c r="L397" s="434"/>
      <c r="M397" s="435"/>
    </row>
    <row r="398" spans="1:13" ht="55.2" x14ac:dyDescent="0.25">
      <c r="A398" s="255">
        <v>236</v>
      </c>
      <c r="B398" s="274">
        <f t="shared" si="6"/>
        <v>360</v>
      </c>
      <c r="C398" s="436">
        <v>2236</v>
      </c>
      <c r="D398" s="390" t="s">
        <v>963</v>
      </c>
      <c r="E398" s="390" t="s">
        <v>1098</v>
      </c>
      <c r="F398" s="324"/>
      <c r="G398" s="393">
        <v>41102946891</v>
      </c>
      <c r="H398" s="390" t="s">
        <v>13</v>
      </c>
      <c r="I398" s="390" t="s">
        <v>142</v>
      </c>
      <c r="J398" s="392">
        <v>3188300</v>
      </c>
      <c r="K398" s="390" t="s">
        <v>1190</v>
      </c>
      <c r="L398" s="434"/>
      <c r="M398" s="435"/>
    </row>
    <row r="399" spans="1:13" ht="41.4" x14ac:dyDescent="0.25">
      <c r="A399" s="255">
        <v>237</v>
      </c>
      <c r="B399" s="274">
        <f t="shared" si="6"/>
        <v>361</v>
      </c>
      <c r="C399" s="436">
        <v>2237</v>
      </c>
      <c r="D399" s="390" t="s">
        <v>964</v>
      </c>
      <c r="E399" s="390" t="s">
        <v>800</v>
      </c>
      <c r="F399" s="324"/>
      <c r="G399" s="393">
        <v>40100992820</v>
      </c>
      <c r="H399" s="390" t="s">
        <v>13</v>
      </c>
      <c r="I399" s="390" t="s">
        <v>142</v>
      </c>
      <c r="J399" s="392">
        <v>111272</v>
      </c>
      <c r="K399" s="390" t="s">
        <v>1197</v>
      </c>
      <c r="L399" s="434"/>
      <c r="M399" s="435"/>
    </row>
    <row r="400" spans="1:13" ht="41.4" x14ac:dyDescent="0.25">
      <c r="A400" s="255">
        <v>238</v>
      </c>
      <c r="B400" s="274">
        <f t="shared" si="6"/>
        <v>362</v>
      </c>
      <c r="C400" s="436">
        <v>2238</v>
      </c>
      <c r="D400" s="390" t="s">
        <v>965</v>
      </c>
      <c r="E400" s="390" t="s">
        <v>1099</v>
      </c>
      <c r="F400" s="324"/>
      <c r="G400" s="393">
        <v>41104554882</v>
      </c>
      <c r="H400" s="390" t="s">
        <v>13</v>
      </c>
      <c r="I400" s="390" t="s">
        <v>142</v>
      </c>
      <c r="J400" s="392">
        <v>430000</v>
      </c>
      <c r="K400" s="390" t="s">
        <v>1196</v>
      </c>
      <c r="L400" s="434"/>
      <c r="M400" s="435"/>
    </row>
    <row r="401" spans="1:13" ht="41.4" x14ac:dyDescent="0.25">
      <c r="A401" s="255">
        <v>239</v>
      </c>
      <c r="B401" s="274">
        <f t="shared" si="6"/>
        <v>363</v>
      </c>
      <c r="C401" s="436">
        <v>2239</v>
      </c>
      <c r="D401" s="390" t="s">
        <v>966</v>
      </c>
      <c r="E401" s="390" t="s">
        <v>1100</v>
      </c>
      <c r="F401" s="324"/>
      <c r="G401" s="393">
        <v>41000094775</v>
      </c>
      <c r="H401" s="390" t="s">
        <v>13</v>
      </c>
      <c r="I401" s="390" t="s">
        <v>142</v>
      </c>
      <c r="J401" s="392">
        <v>2383483</v>
      </c>
      <c r="K401" s="390" t="s">
        <v>1191</v>
      </c>
      <c r="L401" s="434"/>
      <c r="M401" s="435"/>
    </row>
    <row r="402" spans="1:13" ht="41.4" x14ac:dyDescent="0.25">
      <c r="A402" s="255">
        <v>240</v>
      </c>
      <c r="B402" s="274">
        <f t="shared" si="6"/>
        <v>364</v>
      </c>
      <c r="C402" s="436">
        <v>2240</v>
      </c>
      <c r="D402" s="390" t="s">
        <v>967</v>
      </c>
      <c r="E402" s="390" t="s">
        <v>1101</v>
      </c>
      <c r="F402" s="324"/>
      <c r="G402" s="393">
        <v>40300049877</v>
      </c>
      <c r="H402" s="390" t="s">
        <v>13</v>
      </c>
      <c r="I402" s="390" t="s">
        <v>142</v>
      </c>
      <c r="J402" s="392">
        <v>7000</v>
      </c>
      <c r="K402" s="390" t="s">
        <v>1193</v>
      </c>
      <c r="L402" s="434"/>
      <c r="M402" s="435"/>
    </row>
    <row r="403" spans="1:13" ht="41.4" x14ac:dyDescent="0.25">
      <c r="A403" s="255">
        <v>241</v>
      </c>
      <c r="B403" s="274">
        <f t="shared" si="6"/>
        <v>365</v>
      </c>
      <c r="C403" s="436">
        <v>2241</v>
      </c>
      <c r="D403" s="390" t="s">
        <v>968</v>
      </c>
      <c r="E403" s="390" t="s">
        <v>1102</v>
      </c>
      <c r="F403" s="324"/>
      <c r="G403" s="393">
        <v>40401389975</v>
      </c>
      <c r="H403" s="390" t="s">
        <v>13</v>
      </c>
      <c r="I403" s="390" t="s">
        <v>142</v>
      </c>
      <c r="J403" s="392">
        <v>1397312</v>
      </c>
      <c r="K403" s="390" t="s">
        <v>1191</v>
      </c>
      <c r="L403" s="434"/>
      <c r="M403" s="435"/>
    </row>
    <row r="404" spans="1:13" ht="41.4" x14ac:dyDescent="0.25">
      <c r="A404" s="255">
        <v>242</v>
      </c>
      <c r="B404" s="274">
        <f t="shared" si="6"/>
        <v>366</v>
      </c>
      <c r="C404" s="436">
        <v>2242</v>
      </c>
      <c r="D404" s="390" t="s">
        <v>969</v>
      </c>
      <c r="E404" s="390" t="s">
        <v>1103</v>
      </c>
      <c r="F404" s="324"/>
      <c r="G404" s="393">
        <v>40301141610</v>
      </c>
      <c r="H404" s="390" t="s">
        <v>13</v>
      </c>
      <c r="I404" s="390" t="s">
        <v>142</v>
      </c>
      <c r="J404" s="392">
        <v>16800</v>
      </c>
      <c r="K404" s="390" t="s">
        <v>1196</v>
      </c>
      <c r="L404" s="434"/>
      <c r="M404" s="435"/>
    </row>
    <row r="405" spans="1:13" ht="41.4" x14ac:dyDescent="0.25">
      <c r="A405" s="255">
        <v>243</v>
      </c>
      <c r="B405" s="274">
        <f t="shared" si="6"/>
        <v>367</v>
      </c>
      <c r="C405" s="436">
        <v>2243</v>
      </c>
      <c r="D405" s="390" t="s">
        <v>970</v>
      </c>
      <c r="E405" s="390" t="s">
        <v>1104</v>
      </c>
      <c r="F405" s="324"/>
      <c r="G405" s="393">
        <v>40500828006</v>
      </c>
      <c r="H405" s="390" t="s">
        <v>13</v>
      </c>
      <c r="I405" s="390" t="s">
        <v>142</v>
      </c>
      <c r="J405" s="392">
        <v>1536700</v>
      </c>
      <c r="K405" s="390" t="s">
        <v>1191</v>
      </c>
      <c r="L405" s="434"/>
      <c r="M405" s="435"/>
    </row>
    <row r="406" spans="1:13" ht="55.2" x14ac:dyDescent="0.25">
      <c r="A406" s="255">
        <v>244</v>
      </c>
      <c r="B406" s="274">
        <f t="shared" si="6"/>
        <v>368</v>
      </c>
      <c r="C406" s="436">
        <v>2244</v>
      </c>
      <c r="D406" s="390" t="s">
        <v>971</v>
      </c>
      <c r="E406" s="390" t="s">
        <v>1105</v>
      </c>
      <c r="F406" s="324"/>
      <c r="G406" s="393">
        <v>41105730587</v>
      </c>
      <c r="H406" s="390" t="s">
        <v>13</v>
      </c>
      <c r="I406" s="390" t="s">
        <v>142</v>
      </c>
      <c r="J406" s="392">
        <v>61510</v>
      </c>
      <c r="K406" s="390" t="s">
        <v>1196</v>
      </c>
      <c r="L406" s="434"/>
      <c r="M406" s="435"/>
    </row>
    <row r="407" spans="1:13" ht="41.4" x14ac:dyDescent="0.25">
      <c r="A407" s="255">
        <v>245</v>
      </c>
      <c r="B407" s="274">
        <f t="shared" si="6"/>
        <v>369</v>
      </c>
      <c r="C407" s="436">
        <v>2245</v>
      </c>
      <c r="D407" s="390" t="s">
        <v>972</v>
      </c>
      <c r="E407" s="390" t="s">
        <v>1106</v>
      </c>
      <c r="F407" s="324"/>
      <c r="G407" s="393">
        <v>40500328099</v>
      </c>
      <c r="H407" s="390" t="s">
        <v>13</v>
      </c>
      <c r="I407" s="390" t="s">
        <v>142</v>
      </c>
      <c r="J407" s="392">
        <v>229900</v>
      </c>
      <c r="K407" s="390" t="s">
        <v>1195</v>
      </c>
      <c r="L407" s="434"/>
      <c r="M407" s="435"/>
    </row>
    <row r="408" spans="1:13" ht="41.4" x14ac:dyDescent="0.25">
      <c r="A408" s="255">
        <v>246</v>
      </c>
      <c r="B408" s="274">
        <f t="shared" si="6"/>
        <v>370</v>
      </c>
      <c r="C408" s="436">
        <v>2246</v>
      </c>
      <c r="D408" s="390" t="s">
        <v>973</v>
      </c>
      <c r="E408" s="390" t="s">
        <v>1107</v>
      </c>
      <c r="F408" s="324"/>
      <c r="G408" s="393">
        <v>40300024110</v>
      </c>
      <c r="H408" s="390" t="s">
        <v>13</v>
      </c>
      <c r="I408" s="390" t="s">
        <v>142</v>
      </c>
      <c r="J408" s="392">
        <v>22400</v>
      </c>
      <c r="K408" s="390" t="s">
        <v>1196</v>
      </c>
      <c r="L408" s="434"/>
      <c r="M408" s="435"/>
    </row>
    <row r="409" spans="1:13" ht="41.4" x14ac:dyDescent="0.25">
      <c r="A409" s="255">
        <v>247</v>
      </c>
      <c r="B409" s="274">
        <f t="shared" si="6"/>
        <v>371</v>
      </c>
      <c r="C409" s="436">
        <v>2247</v>
      </c>
      <c r="D409" s="390" t="s">
        <v>974</v>
      </c>
      <c r="E409" s="390" t="s">
        <v>1108</v>
      </c>
      <c r="F409" s="324"/>
      <c r="G409" s="393">
        <v>40400041293</v>
      </c>
      <c r="H409" s="390" t="s">
        <v>13</v>
      </c>
      <c r="I409" s="390" t="s">
        <v>142</v>
      </c>
      <c r="J409" s="392">
        <v>1258315</v>
      </c>
      <c r="K409" s="390" t="s">
        <v>1191</v>
      </c>
      <c r="L409" s="434"/>
      <c r="M409" s="435"/>
    </row>
    <row r="410" spans="1:13" ht="41.4" x14ac:dyDescent="0.25">
      <c r="A410" s="255">
        <v>248</v>
      </c>
      <c r="B410" s="274">
        <f t="shared" si="6"/>
        <v>372</v>
      </c>
      <c r="C410" s="436">
        <v>2248</v>
      </c>
      <c r="D410" s="390" t="s">
        <v>676</v>
      </c>
      <c r="E410" s="390" t="s">
        <v>815</v>
      </c>
      <c r="F410" s="324"/>
      <c r="G410" s="393">
        <v>40500488303</v>
      </c>
      <c r="H410" s="390" t="s">
        <v>13</v>
      </c>
      <c r="I410" s="390" t="s">
        <v>142</v>
      </c>
      <c r="J410" s="392">
        <v>299756</v>
      </c>
      <c r="K410" s="390" t="s">
        <v>1196</v>
      </c>
      <c r="L410" s="434"/>
      <c r="M410" s="435"/>
    </row>
    <row r="411" spans="1:13" ht="55.2" x14ac:dyDescent="0.25">
      <c r="A411" s="255">
        <v>249</v>
      </c>
      <c r="B411" s="274">
        <f t="shared" si="6"/>
        <v>373</v>
      </c>
      <c r="C411" s="436">
        <v>2249</v>
      </c>
      <c r="D411" s="390" t="s">
        <v>975</v>
      </c>
      <c r="E411" s="390" t="s">
        <v>1109</v>
      </c>
      <c r="F411" s="324"/>
      <c r="G411" s="393">
        <v>40301499685</v>
      </c>
      <c r="H411" s="390" t="s">
        <v>13</v>
      </c>
      <c r="I411" s="390" t="s">
        <v>142</v>
      </c>
      <c r="J411" s="392">
        <v>9800</v>
      </c>
      <c r="K411" s="390" t="s">
        <v>1194</v>
      </c>
      <c r="L411" s="434"/>
      <c r="M411" s="435"/>
    </row>
    <row r="412" spans="1:13" ht="41.4" x14ac:dyDescent="0.25">
      <c r="A412" s="255">
        <v>250</v>
      </c>
      <c r="B412" s="274">
        <f t="shared" si="6"/>
        <v>374</v>
      </c>
      <c r="C412" s="436">
        <v>2250</v>
      </c>
      <c r="D412" s="390" t="s">
        <v>976</v>
      </c>
      <c r="E412" s="390" t="s">
        <v>1110</v>
      </c>
      <c r="F412" s="324"/>
      <c r="G412" s="393">
        <v>40301173700</v>
      </c>
      <c r="H412" s="390" t="s">
        <v>13</v>
      </c>
      <c r="I412" s="390" t="s">
        <v>142</v>
      </c>
      <c r="J412" s="392">
        <v>11760</v>
      </c>
      <c r="K412" s="390" t="s">
        <v>1192</v>
      </c>
      <c r="L412" s="434"/>
      <c r="M412" s="435"/>
    </row>
    <row r="413" spans="1:13" ht="41.4" x14ac:dyDescent="0.25">
      <c r="A413" s="255">
        <v>251</v>
      </c>
      <c r="B413" s="274">
        <f t="shared" si="6"/>
        <v>375</v>
      </c>
      <c r="C413" s="436">
        <v>2251</v>
      </c>
      <c r="D413" s="390" t="s">
        <v>977</v>
      </c>
      <c r="E413" s="390" t="s">
        <v>1110</v>
      </c>
      <c r="F413" s="324"/>
      <c r="G413" s="393">
        <v>40301173700</v>
      </c>
      <c r="H413" s="390" t="s">
        <v>13</v>
      </c>
      <c r="I413" s="390" t="s">
        <v>142</v>
      </c>
      <c r="J413" s="392">
        <v>2150000</v>
      </c>
      <c r="K413" s="390" t="s">
        <v>1191</v>
      </c>
      <c r="L413" s="434"/>
      <c r="M413" s="435"/>
    </row>
    <row r="414" spans="1:13" ht="55.2" x14ac:dyDescent="0.25">
      <c r="A414" s="255">
        <v>252</v>
      </c>
      <c r="B414" s="274">
        <f t="shared" si="6"/>
        <v>376</v>
      </c>
      <c r="C414" s="436">
        <v>2252</v>
      </c>
      <c r="D414" s="390" t="s">
        <v>978</v>
      </c>
      <c r="E414" s="390" t="s">
        <v>820</v>
      </c>
      <c r="F414" s="324"/>
      <c r="G414" s="393">
        <v>40300032785</v>
      </c>
      <c r="H414" s="390" t="s">
        <v>13</v>
      </c>
      <c r="I414" s="390" t="s">
        <v>142</v>
      </c>
      <c r="J414" s="392">
        <v>32480</v>
      </c>
      <c r="K414" s="390" t="s">
        <v>1192</v>
      </c>
      <c r="L414" s="434"/>
      <c r="M414" s="435"/>
    </row>
    <row r="415" spans="1:13" ht="55.2" x14ac:dyDescent="0.25">
      <c r="A415" s="255">
        <v>253</v>
      </c>
      <c r="B415" s="274">
        <f t="shared" si="6"/>
        <v>377</v>
      </c>
      <c r="C415" s="436">
        <v>2253</v>
      </c>
      <c r="D415" s="390" t="s">
        <v>979</v>
      </c>
      <c r="E415" s="390" t="s">
        <v>1111</v>
      </c>
      <c r="F415" s="324"/>
      <c r="G415" s="393">
        <v>40500406484</v>
      </c>
      <c r="H415" s="390" t="s">
        <v>13</v>
      </c>
      <c r="I415" s="390" t="s">
        <v>142</v>
      </c>
      <c r="J415" s="392">
        <v>8400</v>
      </c>
      <c r="K415" s="390" t="s">
        <v>1196</v>
      </c>
      <c r="L415" s="434"/>
      <c r="M415" s="435"/>
    </row>
    <row r="416" spans="1:13" ht="41.4" x14ac:dyDescent="0.25">
      <c r="A416" s="255">
        <v>254</v>
      </c>
      <c r="B416" s="274">
        <f t="shared" si="6"/>
        <v>378</v>
      </c>
      <c r="C416" s="436">
        <v>2254</v>
      </c>
      <c r="D416" s="390" t="s">
        <v>980</v>
      </c>
      <c r="E416" s="390" t="s">
        <v>1112</v>
      </c>
      <c r="F416" s="324"/>
      <c r="G416" s="393">
        <v>40500520807</v>
      </c>
      <c r="H416" s="390" t="s">
        <v>13</v>
      </c>
      <c r="I416" s="390" t="s">
        <v>142</v>
      </c>
      <c r="J416" s="392">
        <v>2393910</v>
      </c>
      <c r="K416" s="390" t="s">
        <v>1191</v>
      </c>
      <c r="L416" s="434"/>
      <c r="M416" s="435"/>
    </row>
    <row r="417" spans="1:13" ht="55.2" x14ac:dyDescent="0.25">
      <c r="A417" s="255">
        <v>255</v>
      </c>
      <c r="B417" s="274">
        <f t="shared" si="6"/>
        <v>379</v>
      </c>
      <c r="C417" s="436">
        <v>2255</v>
      </c>
      <c r="D417" s="390" t="s">
        <v>981</v>
      </c>
      <c r="E417" s="390" t="s">
        <v>67</v>
      </c>
      <c r="F417" s="324"/>
      <c r="G417" s="393">
        <v>40600049388</v>
      </c>
      <c r="H417" s="390" t="s">
        <v>13</v>
      </c>
      <c r="I417" s="390" t="s">
        <v>142</v>
      </c>
      <c r="J417" s="392">
        <v>176960</v>
      </c>
      <c r="K417" s="390" t="s">
        <v>1190</v>
      </c>
      <c r="L417" s="434"/>
      <c r="M417" s="435"/>
    </row>
    <row r="418" spans="1:13" ht="55.2" x14ac:dyDescent="0.25">
      <c r="A418" s="255">
        <v>256</v>
      </c>
      <c r="B418" s="274">
        <f t="shared" si="6"/>
        <v>380</v>
      </c>
      <c r="C418" s="436">
        <v>2256</v>
      </c>
      <c r="D418" s="390" t="s">
        <v>982</v>
      </c>
      <c r="E418" s="390" t="s">
        <v>67</v>
      </c>
      <c r="F418" s="324"/>
      <c r="G418" s="393">
        <v>40600049388</v>
      </c>
      <c r="H418" s="390" t="s">
        <v>13</v>
      </c>
      <c r="I418" s="390" t="s">
        <v>142</v>
      </c>
      <c r="J418" s="392">
        <v>4207447</v>
      </c>
      <c r="K418" s="390" t="s">
        <v>1198</v>
      </c>
      <c r="L418" s="434"/>
      <c r="M418" s="435"/>
    </row>
    <row r="419" spans="1:13" ht="55.2" x14ac:dyDescent="0.25">
      <c r="A419" s="255">
        <v>257</v>
      </c>
      <c r="B419" s="274">
        <f t="shared" si="6"/>
        <v>381</v>
      </c>
      <c r="C419" s="436">
        <v>2257</v>
      </c>
      <c r="D419" s="390" t="s">
        <v>983</v>
      </c>
      <c r="E419" s="390" t="s">
        <v>1113</v>
      </c>
      <c r="F419" s="324"/>
      <c r="G419" s="393">
        <v>40300367245</v>
      </c>
      <c r="H419" s="390" t="s">
        <v>13</v>
      </c>
      <c r="I419" s="390" t="s">
        <v>142</v>
      </c>
      <c r="J419" s="392">
        <v>19600</v>
      </c>
      <c r="K419" s="390" t="s">
        <v>1192</v>
      </c>
      <c r="L419" s="434"/>
      <c r="M419" s="435"/>
    </row>
    <row r="420" spans="1:13" ht="41.4" x14ac:dyDescent="0.25">
      <c r="A420" s="255">
        <v>258</v>
      </c>
      <c r="B420" s="274">
        <f t="shared" si="6"/>
        <v>382</v>
      </c>
      <c r="C420" s="436">
        <v>2258</v>
      </c>
      <c r="D420" s="390" t="s">
        <v>984</v>
      </c>
      <c r="E420" s="390" t="s">
        <v>1114</v>
      </c>
      <c r="F420" s="324"/>
      <c r="G420" s="393">
        <v>40300212844</v>
      </c>
      <c r="H420" s="390" t="s">
        <v>13</v>
      </c>
      <c r="I420" s="390" t="s">
        <v>142</v>
      </c>
      <c r="J420" s="392">
        <v>22400</v>
      </c>
      <c r="K420" s="390" t="s">
        <v>1192</v>
      </c>
      <c r="L420" s="434"/>
      <c r="M420" s="435"/>
    </row>
    <row r="421" spans="1:13" ht="41.4" x14ac:dyDescent="0.25">
      <c r="A421" s="255">
        <v>259</v>
      </c>
      <c r="B421" s="274">
        <f t="shared" ref="B421:B484" si="7">B420+1</f>
        <v>383</v>
      </c>
      <c r="C421" s="436">
        <v>2259</v>
      </c>
      <c r="D421" s="390" t="s">
        <v>985</v>
      </c>
      <c r="E421" s="390" t="s">
        <v>1115</v>
      </c>
      <c r="F421" s="324"/>
      <c r="G421" s="393">
        <v>40601080380</v>
      </c>
      <c r="H421" s="390" t="s">
        <v>13</v>
      </c>
      <c r="I421" s="390" t="s">
        <v>142</v>
      </c>
      <c r="J421" s="392">
        <v>14700</v>
      </c>
      <c r="K421" s="390" t="s">
        <v>1197</v>
      </c>
      <c r="L421" s="434"/>
      <c r="M421" s="435"/>
    </row>
    <row r="422" spans="1:13" ht="41.4" x14ac:dyDescent="0.25">
      <c r="A422" s="255">
        <v>260</v>
      </c>
      <c r="B422" s="274">
        <f t="shared" si="7"/>
        <v>384</v>
      </c>
      <c r="C422" s="436">
        <v>2260</v>
      </c>
      <c r="D422" s="390" t="s">
        <v>986</v>
      </c>
      <c r="E422" s="390" t="s">
        <v>1116</v>
      </c>
      <c r="F422" s="324"/>
      <c r="G422" s="393">
        <v>40300288829</v>
      </c>
      <c r="H422" s="390" t="s">
        <v>13</v>
      </c>
      <c r="I422" s="390" t="s">
        <v>142</v>
      </c>
      <c r="J422" s="392">
        <v>5600</v>
      </c>
      <c r="K422" s="390" t="s">
        <v>1193</v>
      </c>
      <c r="L422" s="434"/>
      <c r="M422" s="435"/>
    </row>
    <row r="423" spans="1:13" ht="55.2" x14ac:dyDescent="0.25">
      <c r="A423" s="255">
        <v>261</v>
      </c>
      <c r="B423" s="274">
        <f t="shared" si="7"/>
        <v>385</v>
      </c>
      <c r="C423" s="436">
        <v>2261</v>
      </c>
      <c r="D423" s="390" t="s">
        <v>987</v>
      </c>
      <c r="E423" s="390" t="s">
        <v>1117</v>
      </c>
      <c r="F423" s="324"/>
      <c r="G423" s="393">
        <v>40300277440</v>
      </c>
      <c r="H423" s="390" t="s">
        <v>13</v>
      </c>
      <c r="I423" s="390" t="s">
        <v>142</v>
      </c>
      <c r="J423" s="392">
        <v>5600</v>
      </c>
      <c r="K423" s="390" t="s">
        <v>1192</v>
      </c>
      <c r="L423" s="434"/>
      <c r="M423" s="435"/>
    </row>
    <row r="424" spans="1:13" ht="41.4" x14ac:dyDescent="0.25">
      <c r="A424" s="255">
        <v>262</v>
      </c>
      <c r="B424" s="274">
        <f t="shared" si="7"/>
        <v>386</v>
      </c>
      <c r="C424" s="436">
        <v>2262</v>
      </c>
      <c r="D424" s="390" t="s">
        <v>988</v>
      </c>
      <c r="E424" s="390" t="s">
        <v>1118</v>
      </c>
      <c r="F424" s="324"/>
      <c r="G424" s="393">
        <v>40200222711</v>
      </c>
      <c r="H424" s="390" t="s">
        <v>13</v>
      </c>
      <c r="I424" s="390" t="s">
        <v>142</v>
      </c>
      <c r="J424" s="392">
        <v>42800</v>
      </c>
      <c r="K424" s="390" t="s">
        <v>1195</v>
      </c>
      <c r="L424" s="434"/>
      <c r="M424" s="435"/>
    </row>
    <row r="425" spans="1:13" ht="41.4" x14ac:dyDescent="0.25">
      <c r="A425" s="255">
        <v>263</v>
      </c>
      <c r="B425" s="274">
        <f t="shared" si="7"/>
        <v>387</v>
      </c>
      <c r="C425" s="436">
        <v>2263</v>
      </c>
      <c r="D425" s="390" t="s">
        <v>989</v>
      </c>
      <c r="E425" s="390" t="s">
        <v>1119</v>
      </c>
      <c r="F425" s="324"/>
      <c r="G425" s="393">
        <v>41104015312</v>
      </c>
      <c r="H425" s="390" t="s">
        <v>13</v>
      </c>
      <c r="I425" s="390" t="s">
        <v>142</v>
      </c>
      <c r="J425" s="392">
        <v>11200</v>
      </c>
      <c r="K425" s="390" t="s">
        <v>1192</v>
      </c>
      <c r="L425" s="434"/>
      <c r="M425" s="435"/>
    </row>
    <row r="426" spans="1:13" ht="55.2" x14ac:dyDescent="0.25">
      <c r="A426" s="255">
        <v>264</v>
      </c>
      <c r="B426" s="274">
        <f t="shared" si="7"/>
        <v>388</v>
      </c>
      <c r="C426" s="436">
        <v>2264</v>
      </c>
      <c r="D426" s="390" t="s">
        <v>990</v>
      </c>
      <c r="E426" s="390" t="s">
        <v>1120</v>
      </c>
      <c r="F426" s="324"/>
      <c r="G426" s="393">
        <v>41102513320</v>
      </c>
      <c r="H426" s="390" t="s">
        <v>13</v>
      </c>
      <c r="I426" s="390" t="s">
        <v>142</v>
      </c>
      <c r="J426" s="392">
        <v>5600</v>
      </c>
      <c r="K426" s="390" t="s">
        <v>1192</v>
      </c>
      <c r="L426" s="434"/>
      <c r="M426" s="435"/>
    </row>
    <row r="427" spans="1:13" ht="41.4" x14ac:dyDescent="0.25">
      <c r="A427" s="255">
        <v>265</v>
      </c>
      <c r="B427" s="274">
        <f t="shared" si="7"/>
        <v>389</v>
      </c>
      <c r="C427" s="436">
        <v>2265</v>
      </c>
      <c r="D427" s="390" t="s">
        <v>991</v>
      </c>
      <c r="E427" s="390" t="s">
        <v>1121</v>
      </c>
      <c r="F427" s="324"/>
      <c r="G427" s="393">
        <v>40300184040</v>
      </c>
      <c r="H427" s="390" t="s">
        <v>13</v>
      </c>
      <c r="I427" s="390" t="s">
        <v>142</v>
      </c>
      <c r="J427" s="392">
        <v>16800</v>
      </c>
      <c r="K427" s="390" t="s">
        <v>1193</v>
      </c>
      <c r="L427" s="434"/>
      <c r="M427" s="435"/>
    </row>
    <row r="428" spans="1:13" ht="55.2" x14ac:dyDescent="0.25">
      <c r="A428" s="255">
        <v>266</v>
      </c>
      <c r="B428" s="274">
        <f t="shared" si="7"/>
        <v>390</v>
      </c>
      <c r="C428" s="436">
        <v>2266</v>
      </c>
      <c r="D428" s="390" t="s">
        <v>992</v>
      </c>
      <c r="E428" s="390" t="s">
        <v>1122</v>
      </c>
      <c r="F428" s="324"/>
      <c r="G428" s="393">
        <v>40401092100</v>
      </c>
      <c r="H428" s="390" t="s">
        <v>13</v>
      </c>
      <c r="I428" s="390" t="s">
        <v>142</v>
      </c>
      <c r="J428" s="392">
        <v>3792444</v>
      </c>
      <c r="K428" s="390" t="s">
        <v>1191</v>
      </c>
      <c r="L428" s="434"/>
      <c r="M428" s="435"/>
    </row>
    <row r="429" spans="1:13" ht="41.4" x14ac:dyDescent="0.25">
      <c r="A429" s="255">
        <v>267</v>
      </c>
      <c r="B429" s="274">
        <f t="shared" si="7"/>
        <v>391</v>
      </c>
      <c r="C429" s="436">
        <v>2267</v>
      </c>
      <c r="D429" s="390" t="s">
        <v>993</v>
      </c>
      <c r="E429" s="390" t="s">
        <v>1123</v>
      </c>
      <c r="F429" s="324"/>
      <c r="G429" s="393">
        <v>40200009447</v>
      </c>
      <c r="H429" s="390" t="s">
        <v>13</v>
      </c>
      <c r="I429" s="390" t="s">
        <v>142</v>
      </c>
      <c r="J429" s="392">
        <v>144300</v>
      </c>
      <c r="K429" s="390" t="s">
        <v>1195</v>
      </c>
      <c r="L429" s="434"/>
      <c r="M429" s="435"/>
    </row>
    <row r="430" spans="1:13" ht="41.4" x14ac:dyDescent="0.25">
      <c r="A430" s="255">
        <v>268</v>
      </c>
      <c r="B430" s="274">
        <f t="shared" si="7"/>
        <v>392</v>
      </c>
      <c r="C430" s="436">
        <v>2268</v>
      </c>
      <c r="D430" s="390" t="s">
        <v>994</v>
      </c>
      <c r="E430" s="390" t="s">
        <v>1124</v>
      </c>
      <c r="F430" s="324"/>
      <c r="G430" s="393">
        <v>41106182911</v>
      </c>
      <c r="H430" s="390" t="s">
        <v>13</v>
      </c>
      <c r="I430" s="390" t="s">
        <v>142</v>
      </c>
      <c r="J430" s="392">
        <v>44065</v>
      </c>
      <c r="K430" s="390" t="s">
        <v>1196</v>
      </c>
      <c r="L430" s="434"/>
      <c r="M430" s="435"/>
    </row>
    <row r="431" spans="1:13" ht="41.4" x14ac:dyDescent="0.25">
      <c r="A431" s="255">
        <v>269</v>
      </c>
      <c r="B431" s="274">
        <f t="shared" si="7"/>
        <v>393</v>
      </c>
      <c r="C431" s="436">
        <v>2269</v>
      </c>
      <c r="D431" s="390" t="s">
        <v>995</v>
      </c>
      <c r="E431" s="390" t="s">
        <v>1125</v>
      </c>
      <c r="F431" s="324"/>
      <c r="G431" s="393">
        <v>40300066311</v>
      </c>
      <c r="H431" s="390" t="s">
        <v>13</v>
      </c>
      <c r="I431" s="390" t="s">
        <v>142</v>
      </c>
      <c r="J431" s="392">
        <v>22400</v>
      </c>
      <c r="K431" s="390" t="s">
        <v>1192</v>
      </c>
      <c r="L431" s="434"/>
      <c r="M431" s="435"/>
    </row>
    <row r="432" spans="1:13" ht="41.4" x14ac:dyDescent="0.25">
      <c r="A432" s="255">
        <v>270</v>
      </c>
      <c r="B432" s="274">
        <f t="shared" si="7"/>
        <v>394</v>
      </c>
      <c r="C432" s="436">
        <v>2270</v>
      </c>
      <c r="D432" s="390" t="s">
        <v>996</v>
      </c>
      <c r="E432" s="390" t="s">
        <v>1126</v>
      </c>
      <c r="F432" s="324"/>
      <c r="G432" s="393">
        <v>40300834997</v>
      </c>
      <c r="H432" s="390" t="s">
        <v>13</v>
      </c>
      <c r="I432" s="390" t="s">
        <v>142</v>
      </c>
      <c r="J432" s="392">
        <v>19600</v>
      </c>
      <c r="K432" s="390" t="s">
        <v>1193</v>
      </c>
      <c r="L432" s="434"/>
      <c r="M432" s="435"/>
    </row>
    <row r="433" spans="1:13" ht="55.2" x14ac:dyDescent="0.25">
      <c r="A433" s="255">
        <v>271</v>
      </c>
      <c r="B433" s="274">
        <f t="shared" si="7"/>
        <v>395</v>
      </c>
      <c r="C433" s="436">
        <v>2271</v>
      </c>
      <c r="D433" s="390" t="s">
        <v>997</v>
      </c>
      <c r="E433" s="390" t="s">
        <v>1127</v>
      </c>
      <c r="F433" s="324"/>
      <c r="G433" s="393">
        <v>40101332791</v>
      </c>
      <c r="H433" s="390" t="s">
        <v>13</v>
      </c>
      <c r="I433" s="390" t="s">
        <v>142</v>
      </c>
      <c r="J433" s="392">
        <v>1618014</v>
      </c>
      <c r="K433" s="390" t="s">
        <v>1191</v>
      </c>
      <c r="L433" s="434"/>
      <c r="M433" s="435"/>
    </row>
    <row r="434" spans="1:13" ht="41.4" x14ac:dyDescent="0.25">
      <c r="A434" s="255">
        <v>272</v>
      </c>
      <c r="B434" s="274">
        <f t="shared" si="7"/>
        <v>396</v>
      </c>
      <c r="C434" s="436">
        <v>2272</v>
      </c>
      <c r="D434" s="390" t="s">
        <v>998</v>
      </c>
      <c r="E434" s="390" t="s">
        <v>69</v>
      </c>
      <c r="F434" s="324"/>
      <c r="G434" s="393">
        <v>40500644168</v>
      </c>
      <c r="H434" s="390" t="s">
        <v>13</v>
      </c>
      <c r="I434" s="390" t="s">
        <v>142</v>
      </c>
      <c r="J434" s="392">
        <v>8400</v>
      </c>
      <c r="K434" s="390" t="s">
        <v>1196</v>
      </c>
      <c r="L434" s="434"/>
      <c r="M434" s="435"/>
    </row>
    <row r="435" spans="1:13" ht="41.4" x14ac:dyDescent="0.25">
      <c r="A435" s="255">
        <v>273</v>
      </c>
      <c r="B435" s="274">
        <f t="shared" si="7"/>
        <v>397</v>
      </c>
      <c r="C435" s="436">
        <v>2273</v>
      </c>
      <c r="D435" s="390" t="s">
        <v>999</v>
      </c>
      <c r="E435" s="390" t="s">
        <v>1128</v>
      </c>
      <c r="F435" s="324"/>
      <c r="G435" s="393">
        <v>40400589033</v>
      </c>
      <c r="H435" s="390" t="s">
        <v>13</v>
      </c>
      <c r="I435" s="390" t="s">
        <v>142</v>
      </c>
      <c r="J435" s="392">
        <v>576000</v>
      </c>
      <c r="K435" s="390" t="s">
        <v>1191</v>
      </c>
      <c r="L435" s="434"/>
      <c r="M435" s="435"/>
    </row>
    <row r="436" spans="1:13" ht="41.4" x14ac:dyDescent="0.25">
      <c r="A436" s="255">
        <v>274</v>
      </c>
      <c r="B436" s="274">
        <f t="shared" si="7"/>
        <v>398</v>
      </c>
      <c r="C436" s="436">
        <v>2274</v>
      </c>
      <c r="D436" s="390" t="s">
        <v>1000</v>
      </c>
      <c r="E436" s="390" t="s">
        <v>1129</v>
      </c>
      <c r="F436" s="324"/>
      <c r="G436" s="393">
        <v>40300090610</v>
      </c>
      <c r="H436" s="390" t="s">
        <v>13</v>
      </c>
      <c r="I436" s="390" t="s">
        <v>142</v>
      </c>
      <c r="J436" s="392">
        <v>7560</v>
      </c>
      <c r="K436" s="390" t="s">
        <v>1192</v>
      </c>
      <c r="L436" s="434"/>
      <c r="M436" s="435"/>
    </row>
    <row r="437" spans="1:13" ht="55.2" x14ac:dyDescent="0.25">
      <c r="A437" s="255">
        <v>275</v>
      </c>
      <c r="B437" s="274">
        <f t="shared" si="7"/>
        <v>399</v>
      </c>
      <c r="C437" s="436">
        <v>2275</v>
      </c>
      <c r="D437" s="390" t="s">
        <v>1001</v>
      </c>
      <c r="E437" s="390" t="s">
        <v>1130</v>
      </c>
      <c r="F437" s="324"/>
      <c r="G437" s="393">
        <v>40300194151</v>
      </c>
      <c r="H437" s="390" t="s">
        <v>13</v>
      </c>
      <c r="I437" s="390" t="s">
        <v>142</v>
      </c>
      <c r="J437" s="392">
        <v>632500</v>
      </c>
      <c r="K437" s="390" t="s">
        <v>1196</v>
      </c>
      <c r="L437" s="434"/>
      <c r="M437" s="435"/>
    </row>
    <row r="438" spans="1:13" ht="41.4" x14ac:dyDescent="0.25">
      <c r="A438" s="255">
        <v>276</v>
      </c>
      <c r="B438" s="274">
        <f t="shared" si="7"/>
        <v>400</v>
      </c>
      <c r="C438" s="436">
        <v>2276</v>
      </c>
      <c r="D438" s="390" t="s">
        <v>1002</v>
      </c>
      <c r="E438" s="390" t="s">
        <v>1131</v>
      </c>
      <c r="F438" s="324"/>
      <c r="G438" s="393">
        <v>40500674317</v>
      </c>
      <c r="H438" s="390" t="s">
        <v>13</v>
      </c>
      <c r="I438" s="390" t="s">
        <v>142</v>
      </c>
      <c r="J438" s="392">
        <v>508535</v>
      </c>
      <c r="K438" s="390" t="s">
        <v>1195</v>
      </c>
      <c r="L438" s="434"/>
      <c r="M438" s="435"/>
    </row>
    <row r="439" spans="1:13" ht="55.2" x14ac:dyDescent="0.25">
      <c r="A439" s="255">
        <v>277</v>
      </c>
      <c r="B439" s="274">
        <f t="shared" si="7"/>
        <v>401</v>
      </c>
      <c r="C439" s="436">
        <v>2277</v>
      </c>
      <c r="D439" s="390" t="s">
        <v>1003</v>
      </c>
      <c r="E439" s="390" t="s">
        <v>1132</v>
      </c>
      <c r="F439" s="324"/>
      <c r="G439" s="393">
        <v>41000007003</v>
      </c>
      <c r="H439" s="390" t="s">
        <v>13</v>
      </c>
      <c r="I439" s="390" t="s">
        <v>142</v>
      </c>
      <c r="J439" s="392">
        <v>684000</v>
      </c>
      <c r="K439" s="390" t="s">
        <v>1191</v>
      </c>
      <c r="L439" s="434"/>
      <c r="M439" s="435"/>
    </row>
    <row r="440" spans="1:13" ht="41.4" x14ac:dyDescent="0.25">
      <c r="A440" s="255">
        <v>278</v>
      </c>
      <c r="B440" s="274">
        <f t="shared" si="7"/>
        <v>402</v>
      </c>
      <c r="C440" s="436">
        <v>2278</v>
      </c>
      <c r="D440" s="390" t="s">
        <v>1004</v>
      </c>
      <c r="E440" s="390" t="s">
        <v>71</v>
      </c>
      <c r="F440" s="324"/>
      <c r="G440" s="393">
        <v>40300897972</v>
      </c>
      <c r="H440" s="390" t="s">
        <v>13</v>
      </c>
      <c r="I440" s="390" t="s">
        <v>142</v>
      </c>
      <c r="J440" s="392">
        <v>18480</v>
      </c>
      <c r="K440" s="390" t="s">
        <v>1190</v>
      </c>
      <c r="L440" s="434"/>
      <c r="M440" s="435"/>
    </row>
    <row r="441" spans="1:13" ht="55.2" x14ac:dyDescent="0.25">
      <c r="A441" s="255">
        <v>279</v>
      </c>
      <c r="B441" s="274">
        <f t="shared" si="7"/>
        <v>403</v>
      </c>
      <c r="C441" s="436">
        <v>2279</v>
      </c>
      <c r="D441" s="390" t="s">
        <v>1005</v>
      </c>
      <c r="E441" s="390" t="s">
        <v>72</v>
      </c>
      <c r="F441" s="324"/>
      <c r="G441" s="393">
        <v>40500665016</v>
      </c>
      <c r="H441" s="390" t="s">
        <v>13</v>
      </c>
      <c r="I441" s="390" t="s">
        <v>142</v>
      </c>
      <c r="J441" s="392">
        <v>14000</v>
      </c>
      <c r="K441" s="390" t="s">
        <v>1192</v>
      </c>
      <c r="L441" s="434"/>
      <c r="M441" s="435"/>
    </row>
    <row r="442" spans="1:13" ht="41.4" x14ac:dyDescent="0.25">
      <c r="A442" s="255">
        <v>280</v>
      </c>
      <c r="B442" s="274">
        <f t="shared" si="7"/>
        <v>404</v>
      </c>
      <c r="C442" s="436">
        <v>2280</v>
      </c>
      <c r="D442" s="390" t="s">
        <v>1006</v>
      </c>
      <c r="E442" s="390" t="s">
        <v>73</v>
      </c>
      <c r="F442" s="324"/>
      <c r="G442" s="393">
        <v>40500658820</v>
      </c>
      <c r="H442" s="390" t="s">
        <v>13</v>
      </c>
      <c r="I442" s="390" t="s">
        <v>142</v>
      </c>
      <c r="J442" s="392">
        <v>14000</v>
      </c>
      <c r="K442" s="390" t="s">
        <v>1192</v>
      </c>
      <c r="L442" s="434"/>
      <c r="M442" s="435"/>
    </row>
    <row r="443" spans="1:13" ht="41.4" x14ac:dyDescent="0.25">
      <c r="A443" s="255">
        <v>281</v>
      </c>
      <c r="B443" s="274">
        <f t="shared" si="7"/>
        <v>405</v>
      </c>
      <c r="C443" s="436">
        <v>2281</v>
      </c>
      <c r="D443" s="390" t="s">
        <v>1007</v>
      </c>
      <c r="E443" s="390" t="s">
        <v>1133</v>
      </c>
      <c r="F443" s="324"/>
      <c r="G443" s="393">
        <v>40900403230</v>
      </c>
      <c r="H443" s="390" t="s">
        <v>13</v>
      </c>
      <c r="I443" s="390" t="s">
        <v>142</v>
      </c>
      <c r="J443" s="392">
        <v>286087</v>
      </c>
      <c r="K443" s="390" t="s">
        <v>1195</v>
      </c>
      <c r="L443" s="434"/>
      <c r="M443" s="435"/>
    </row>
    <row r="444" spans="1:13" ht="41.4" x14ac:dyDescent="0.25">
      <c r="A444" s="255">
        <v>282</v>
      </c>
      <c r="B444" s="274">
        <f t="shared" si="7"/>
        <v>406</v>
      </c>
      <c r="C444" s="436">
        <v>2282</v>
      </c>
      <c r="D444" s="390" t="s">
        <v>1008</v>
      </c>
      <c r="E444" s="390" t="s">
        <v>1134</v>
      </c>
      <c r="F444" s="324"/>
      <c r="G444" s="393">
        <v>40500075137</v>
      </c>
      <c r="H444" s="390" t="s">
        <v>13</v>
      </c>
      <c r="I444" s="390" t="s">
        <v>142</v>
      </c>
      <c r="J444" s="392">
        <v>7000</v>
      </c>
      <c r="K444" s="390" t="s">
        <v>1196</v>
      </c>
      <c r="L444" s="434"/>
      <c r="M444" s="435"/>
    </row>
    <row r="445" spans="1:13" ht="41.4" x14ac:dyDescent="0.25">
      <c r="A445" s="255">
        <v>283</v>
      </c>
      <c r="B445" s="274">
        <f t="shared" si="7"/>
        <v>407</v>
      </c>
      <c r="C445" s="436">
        <v>2283</v>
      </c>
      <c r="D445" s="390" t="s">
        <v>1009</v>
      </c>
      <c r="E445" s="390" t="s">
        <v>1135</v>
      </c>
      <c r="F445" s="324"/>
      <c r="G445" s="393">
        <v>40500088520</v>
      </c>
      <c r="H445" s="390" t="s">
        <v>13</v>
      </c>
      <c r="I445" s="390" t="s">
        <v>142</v>
      </c>
      <c r="J445" s="392">
        <v>8400</v>
      </c>
      <c r="K445" s="390" t="s">
        <v>1196</v>
      </c>
      <c r="L445" s="434"/>
      <c r="M445" s="435"/>
    </row>
    <row r="446" spans="1:13" ht="41.4" x14ac:dyDescent="0.25">
      <c r="A446" s="255">
        <v>284</v>
      </c>
      <c r="B446" s="274">
        <f t="shared" si="7"/>
        <v>408</v>
      </c>
      <c r="C446" s="436">
        <v>2284</v>
      </c>
      <c r="D446" s="390" t="s">
        <v>1010</v>
      </c>
      <c r="E446" s="390" t="s">
        <v>854</v>
      </c>
      <c r="F446" s="324"/>
      <c r="G446" s="393">
        <v>41106267435</v>
      </c>
      <c r="H446" s="390" t="s">
        <v>13</v>
      </c>
      <c r="I446" s="390" t="s">
        <v>142</v>
      </c>
      <c r="J446" s="392">
        <v>78439</v>
      </c>
      <c r="K446" s="390" t="s">
        <v>1192</v>
      </c>
      <c r="L446" s="434"/>
      <c r="M446" s="435"/>
    </row>
    <row r="447" spans="1:13" ht="55.2" x14ac:dyDescent="0.25">
      <c r="A447" s="255">
        <v>285</v>
      </c>
      <c r="B447" s="274">
        <f t="shared" si="7"/>
        <v>409</v>
      </c>
      <c r="C447" s="436">
        <v>2285</v>
      </c>
      <c r="D447" s="390" t="s">
        <v>1011</v>
      </c>
      <c r="E447" s="390" t="s">
        <v>1136</v>
      </c>
      <c r="F447" s="324"/>
      <c r="G447" s="393">
        <v>40300339569</v>
      </c>
      <c r="H447" s="390" t="s">
        <v>13</v>
      </c>
      <c r="I447" s="390" t="s">
        <v>142</v>
      </c>
      <c r="J447" s="392">
        <v>7840</v>
      </c>
      <c r="K447" s="390" t="s">
        <v>1192</v>
      </c>
      <c r="L447" s="434"/>
      <c r="M447" s="435"/>
    </row>
    <row r="448" spans="1:13" ht="55.2" x14ac:dyDescent="0.25">
      <c r="A448" s="255">
        <v>286</v>
      </c>
      <c r="B448" s="274">
        <f t="shared" si="7"/>
        <v>410</v>
      </c>
      <c r="C448" s="436">
        <v>2286</v>
      </c>
      <c r="D448" s="390" t="s">
        <v>1012</v>
      </c>
      <c r="E448" s="390" t="s">
        <v>1137</v>
      </c>
      <c r="F448" s="324"/>
      <c r="G448" s="393">
        <v>41102029454</v>
      </c>
      <c r="H448" s="390" t="s">
        <v>13</v>
      </c>
      <c r="I448" s="390" t="s">
        <v>142</v>
      </c>
      <c r="J448" s="392">
        <v>80850</v>
      </c>
      <c r="K448" s="390" t="s">
        <v>1196</v>
      </c>
      <c r="L448" s="434"/>
      <c r="M448" s="435"/>
    </row>
    <row r="449" spans="1:13" ht="41.4" x14ac:dyDescent="0.25">
      <c r="A449" s="255">
        <v>287</v>
      </c>
      <c r="B449" s="274">
        <f t="shared" si="7"/>
        <v>411</v>
      </c>
      <c r="C449" s="436">
        <v>2287</v>
      </c>
      <c r="D449" s="390" t="s">
        <v>1013</v>
      </c>
      <c r="E449" s="390" t="s">
        <v>1138</v>
      </c>
      <c r="F449" s="324"/>
      <c r="G449" s="393">
        <v>40400351986</v>
      </c>
      <c r="H449" s="390" t="s">
        <v>13</v>
      </c>
      <c r="I449" s="390" t="s">
        <v>142</v>
      </c>
      <c r="J449" s="392">
        <v>1810344</v>
      </c>
      <c r="K449" s="390" t="s">
        <v>1191</v>
      </c>
      <c r="L449" s="434"/>
      <c r="M449" s="435"/>
    </row>
    <row r="450" spans="1:13" ht="41.4" x14ac:dyDescent="0.25">
      <c r="A450" s="255">
        <v>288</v>
      </c>
      <c r="B450" s="274">
        <f t="shared" si="7"/>
        <v>412</v>
      </c>
      <c r="C450" s="436">
        <v>2288</v>
      </c>
      <c r="D450" s="390" t="s">
        <v>718</v>
      </c>
      <c r="E450" s="390" t="s">
        <v>74</v>
      </c>
      <c r="F450" s="324"/>
      <c r="G450" s="393">
        <v>40500790810</v>
      </c>
      <c r="H450" s="390" t="s">
        <v>13</v>
      </c>
      <c r="I450" s="390" t="s">
        <v>142</v>
      </c>
      <c r="J450" s="392">
        <v>141883</v>
      </c>
      <c r="K450" s="390" t="s">
        <v>1191</v>
      </c>
      <c r="L450" s="434"/>
      <c r="M450" s="435"/>
    </row>
    <row r="451" spans="1:13" ht="41.4" x14ac:dyDescent="0.25">
      <c r="A451" s="255">
        <v>289</v>
      </c>
      <c r="B451" s="274">
        <f t="shared" si="7"/>
        <v>413</v>
      </c>
      <c r="C451" s="436">
        <v>2289</v>
      </c>
      <c r="D451" s="390" t="s">
        <v>1014</v>
      </c>
      <c r="E451" s="390" t="s">
        <v>1139</v>
      </c>
      <c r="F451" s="324"/>
      <c r="G451" s="393">
        <v>40400290109</v>
      </c>
      <c r="H451" s="390" t="s">
        <v>13</v>
      </c>
      <c r="I451" s="390" t="s">
        <v>142</v>
      </c>
      <c r="J451" s="392">
        <v>11760</v>
      </c>
      <c r="K451" s="390" t="s">
        <v>1192</v>
      </c>
      <c r="L451" s="434"/>
      <c r="M451" s="435"/>
    </row>
    <row r="452" spans="1:13" ht="41.4" x14ac:dyDescent="0.25">
      <c r="A452" s="255">
        <v>290</v>
      </c>
      <c r="B452" s="274">
        <f t="shared" si="7"/>
        <v>414</v>
      </c>
      <c r="C452" s="436">
        <v>2290</v>
      </c>
      <c r="D452" s="390" t="s">
        <v>1015</v>
      </c>
      <c r="E452" s="390" t="s">
        <v>1140</v>
      </c>
      <c r="F452" s="324"/>
      <c r="G452" s="393">
        <v>40600805517</v>
      </c>
      <c r="H452" s="390" t="s">
        <v>13</v>
      </c>
      <c r="I452" s="390" t="s">
        <v>142</v>
      </c>
      <c r="J452" s="392">
        <v>1199000</v>
      </c>
      <c r="K452" s="390" t="s">
        <v>1191</v>
      </c>
      <c r="L452" s="434"/>
      <c r="M452" s="435"/>
    </row>
    <row r="453" spans="1:13" ht="41.4" x14ac:dyDescent="0.25">
      <c r="A453" s="255">
        <v>291</v>
      </c>
      <c r="B453" s="274">
        <f t="shared" si="7"/>
        <v>415</v>
      </c>
      <c r="C453" s="436">
        <v>2291</v>
      </c>
      <c r="D453" s="390" t="s">
        <v>1016</v>
      </c>
      <c r="E453" s="390" t="s">
        <v>1141</v>
      </c>
      <c r="F453" s="324"/>
      <c r="G453" s="393">
        <v>40866865553</v>
      </c>
      <c r="H453" s="390" t="s">
        <v>13</v>
      </c>
      <c r="I453" s="390" t="s">
        <v>142</v>
      </c>
      <c r="J453" s="392">
        <v>354390</v>
      </c>
      <c r="K453" s="390" t="s">
        <v>1195</v>
      </c>
      <c r="L453" s="434"/>
      <c r="M453" s="435"/>
    </row>
    <row r="454" spans="1:13" ht="41.4" x14ac:dyDescent="0.25">
      <c r="A454" s="255">
        <v>292</v>
      </c>
      <c r="B454" s="274">
        <f t="shared" si="7"/>
        <v>416</v>
      </c>
      <c r="C454" s="436">
        <v>2292</v>
      </c>
      <c r="D454" s="390" t="s">
        <v>1017</v>
      </c>
      <c r="E454" s="390" t="s">
        <v>1142</v>
      </c>
      <c r="F454" s="324"/>
      <c r="G454" s="393">
        <v>40200335306</v>
      </c>
      <c r="H454" s="390" t="s">
        <v>13</v>
      </c>
      <c r="I454" s="390" t="s">
        <v>142</v>
      </c>
      <c r="J454" s="392">
        <v>35000</v>
      </c>
      <c r="K454" s="390" t="s">
        <v>1195</v>
      </c>
      <c r="L454" s="434"/>
      <c r="M454" s="435"/>
    </row>
    <row r="455" spans="1:13" ht="41.4" x14ac:dyDescent="0.25">
      <c r="A455" s="255">
        <v>293</v>
      </c>
      <c r="B455" s="274">
        <f t="shared" si="7"/>
        <v>417</v>
      </c>
      <c r="C455" s="436">
        <v>2293</v>
      </c>
      <c r="D455" s="390" t="s">
        <v>1018</v>
      </c>
      <c r="E455" s="390" t="s">
        <v>1143</v>
      </c>
      <c r="F455" s="324"/>
      <c r="G455" s="393">
        <v>40900410527</v>
      </c>
      <c r="H455" s="390" t="s">
        <v>13</v>
      </c>
      <c r="I455" s="390" t="s">
        <v>142</v>
      </c>
      <c r="J455" s="392">
        <v>403865</v>
      </c>
      <c r="K455" s="390" t="s">
        <v>1196</v>
      </c>
      <c r="L455" s="434"/>
      <c r="M455" s="435"/>
    </row>
    <row r="456" spans="1:13" ht="41.4" x14ac:dyDescent="0.25">
      <c r="A456" s="255">
        <v>294</v>
      </c>
      <c r="B456" s="274">
        <f t="shared" si="7"/>
        <v>418</v>
      </c>
      <c r="C456" s="436">
        <v>2294</v>
      </c>
      <c r="D456" s="390" t="s">
        <v>1019</v>
      </c>
      <c r="E456" s="390" t="s">
        <v>1144</v>
      </c>
      <c r="F456" s="324"/>
      <c r="G456" s="393">
        <v>40900470300</v>
      </c>
      <c r="H456" s="390" t="s">
        <v>13</v>
      </c>
      <c r="I456" s="390" t="s">
        <v>142</v>
      </c>
      <c r="J456" s="392">
        <v>1500000</v>
      </c>
      <c r="K456" s="390" t="s">
        <v>1191</v>
      </c>
      <c r="L456" s="434"/>
      <c r="M456" s="435"/>
    </row>
    <row r="457" spans="1:13" ht="55.2" x14ac:dyDescent="0.25">
      <c r="A457" s="255">
        <v>295</v>
      </c>
      <c r="B457" s="274">
        <f t="shared" si="7"/>
        <v>419</v>
      </c>
      <c r="C457" s="436">
        <v>2295</v>
      </c>
      <c r="D457" s="390" t="s">
        <v>1020</v>
      </c>
      <c r="E457" s="390" t="s">
        <v>1145</v>
      </c>
      <c r="F457" s="324"/>
      <c r="G457" s="393">
        <v>40300469945</v>
      </c>
      <c r="H457" s="390" t="s">
        <v>13</v>
      </c>
      <c r="I457" s="390" t="s">
        <v>142</v>
      </c>
      <c r="J457" s="392">
        <v>30800</v>
      </c>
      <c r="K457" s="390" t="s">
        <v>1196</v>
      </c>
      <c r="L457" s="434"/>
      <c r="M457" s="435"/>
    </row>
    <row r="458" spans="1:13" ht="41.4" x14ac:dyDescent="0.25">
      <c r="A458" s="255">
        <v>296</v>
      </c>
      <c r="B458" s="274">
        <f t="shared" si="7"/>
        <v>420</v>
      </c>
      <c r="C458" s="436">
        <v>2296</v>
      </c>
      <c r="D458" s="390" t="s">
        <v>1021</v>
      </c>
      <c r="E458" s="390" t="s">
        <v>1146</v>
      </c>
      <c r="F458" s="324"/>
      <c r="G458" s="393">
        <v>40300427286</v>
      </c>
      <c r="H458" s="390" t="s">
        <v>13</v>
      </c>
      <c r="I458" s="390" t="s">
        <v>142</v>
      </c>
      <c r="J458" s="392">
        <v>51520</v>
      </c>
      <c r="K458" s="390" t="s">
        <v>1196</v>
      </c>
      <c r="L458" s="434"/>
      <c r="M458" s="435"/>
    </row>
    <row r="459" spans="1:13" ht="41.4" x14ac:dyDescent="0.25">
      <c r="A459" s="255">
        <v>297</v>
      </c>
      <c r="B459" s="274">
        <f t="shared" si="7"/>
        <v>421</v>
      </c>
      <c r="C459" s="436">
        <v>2297</v>
      </c>
      <c r="D459" s="390" t="s">
        <v>1022</v>
      </c>
      <c r="E459" s="390" t="s">
        <v>1147</v>
      </c>
      <c r="F459" s="324"/>
      <c r="G459" s="393">
        <v>40200501271</v>
      </c>
      <c r="H459" s="390" t="s">
        <v>13</v>
      </c>
      <c r="I459" s="390" t="s">
        <v>142</v>
      </c>
      <c r="J459" s="392">
        <v>28600</v>
      </c>
      <c r="K459" s="390" t="s">
        <v>1195</v>
      </c>
      <c r="L459" s="434"/>
      <c r="M459" s="435"/>
    </row>
    <row r="460" spans="1:13" ht="55.2" x14ac:dyDescent="0.25">
      <c r="A460" s="255">
        <v>298</v>
      </c>
      <c r="B460" s="274">
        <f t="shared" si="7"/>
        <v>422</v>
      </c>
      <c r="C460" s="436">
        <v>2298</v>
      </c>
      <c r="D460" s="390" t="s">
        <v>1023</v>
      </c>
      <c r="E460" s="390" t="s">
        <v>1148</v>
      </c>
      <c r="F460" s="324"/>
      <c r="G460" s="393">
        <v>40300199054</v>
      </c>
      <c r="H460" s="390" t="s">
        <v>13</v>
      </c>
      <c r="I460" s="390" t="s">
        <v>142</v>
      </c>
      <c r="J460" s="392">
        <v>19600</v>
      </c>
      <c r="K460" s="390" t="s">
        <v>1192</v>
      </c>
      <c r="L460" s="434"/>
      <c r="M460" s="435"/>
    </row>
    <row r="461" spans="1:13" ht="55.2" x14ac:dyDescent="0.25">
      <c r="A461" s="255">
        <v>299</v>
      </c>
      <c r="B461" s="274">
        <f t="shared" si="7"/>
        <v>423</v>
      </c>
      <c r="C461" s="436">
        <v>2299</v>
      </c>
      <c r="D461" s="390" t="s">
        <v>1024</v>
      </c>
      <c r="E461" s="390" t="s">
        <v>1149</v>
      </c>
      <c r="F461" s="324"/>
      <c r="G461" s="393">
        <v>40300462964</v>
      </c>
      <c r="H461" s="390" t="s">
        <v>13</v>
      </c>
      <c r="I461" s="390" t="s">
        <v>142</v>
      </c>
      <c r="J461" s="392">
        <v>14000</v>
      </c>
      <c r="K461" s="390" t="s">
        <v>1192</v>
      </c>
      <c r="L461" s="434"/>
      <c r="M461" s="435"/>
    </row>
    <row r="462" spans="1:13" ht="41.4" x14ac:dyDescent="0.25">
      <c r="A462" s="255">
        <v>300</v>
      </c>
      <c r="B462" s="274">
        <f t="shared" si="7"/>
        <v>424</v>
      </c>
      <c r="C462" s="436">
        <v>2300</v>
      </c>
      <c r="D462" s="390" t="s">
        <v>1025</v>
      </c>
      <c r="E462" s="390" t="s">
        <v>1150</v>
      </c>
      <c r="F462" s="324"/>
      <c r="G462" s="393">
        <v>40500959295</v>
      </c>
      <c r="H462" s="390" t="s">
        <v>13</v>
      </c>
      <c r="I462" s="390" t="s">
        <v>142</v>
      </c>
      <c r="J462" s="392">
        <v>14000</v>
      </c>
      <c r="K462" s="390" t="s">
        <v>1196</v>
      </c>
      <c r="L462" s="434"/>
      <c r="M462" s="435"/>
    </row>
    <row r="463" spans="1:13" ht="41.4" x14ac:dyDescent="0.25">
      <c r="A463" s="255">
        <v>301</v>
      </c>
      <c r="B463" s="274">
        <f t="shared" si="7"/>
        <v>425</v>
      </c>
      <c r="C463" s="436">
        <v>2301</v>
      </c>
      <c r="D463" s="390" t="s">
        <v>1026</v>
      </c>
      <c r="E463" s="390" t="s">
        <v>1151</v>
      </c>
      <c r="F463" s="324"/>
      <c r="G463" s="393">
        <v>40500166137</v>
      </c>
      <c r="H463" s="390" t="s">
        <v>13</v>
      </c>
      <c r="I463" s="390" t="s">
        <v>142</v>
      </c>
      <c r="J463" s="392">
        <v>189240</v>
      </c>
      <c r="K463" s="390" t="s">
        <v>1196</v>
      </c>
      <c r="L463" s="434"/>
      <c r="M463" s="435"/>
    </row>
    <row r="464" spans="1:13" ht="41.4" x14ac:dyDescent="0.25">
      <c r="A464" s="255">
        <v>302</v>
      </c>
      <c r="B464" s="274">
        <f t="shared" si="7"/>
        <v>426</v>
      </c>
      <c r="C464" s="436">
        <v>2302</v>
      </c>
      <c r="D464" s="390" t="s">
        <v>1027</v>
      </c>
      <c r="E464" s="390" t="s">
        <v>870</v>
      </c>
      <c r="F464" s="324"/>
      <c r="G464" s="393">
        <v>40101792982</v>
      </c>
      <c r="H464" s="390" t="s">
        <v>13</v>
      </c>
      <c r="I464" s="390" t="s">
        <v>142</v>
      </c>
      <c r="J464" s="392">
        <v>1421994</v>
      </c>
      <c r="K464" s="390" t="s">
        <v>1191</v>
      </c>
      <c r="L464" s="434"/>
      <c r="M464" s="435"/>
    </row>
    <row r="465" spans="1:13" ht="55.2" x14ac:dyDescent="0.25">
      <c r="A465" s="255">
        <v>303</v>
      </c>
      <c r="B465" s="274">
        <f t="shared" si="7"/>
        <v>427</v>
      </c>
      <c r="C465" s="436">
        <v>2303</v>
      </c>
      <c r="D465" s="390" t="s">
        <v>1028</v>
      </c>
      <c r="E465" s="390" t="s">
        <v>1152</v>
      </c>
      <c r="F465" s="324"/>
      <c r="G465" s="393">
        <v>41101337872</v>
      </c>
      <c r="H465" s="390" t="s">
        <v>13</v>
      </c>
      <c r="I465" s="390" t="s">
        <v>142</v>
      </c>
      <c r="J465" s="392">
        <v>7000</v>
      </c>
      <c r="K465" s="390" t="s">
        <v>1192</v>
      </c>
      <c r="L465" s="434"/>
      <c r="M465" s="435"/>
    </row>
    <row r="466" spans="1:13" ht="55.2" x14ac:dyDescent="0.25">
      <c r="A466" s="255">
        <v>304</v>
      </c>
      <c r="B466" s="274">
        <f t="shared" si="7"/>
        <v>428</v>
      </c>
      <c r="C466" s="436">
        <v>2304</v>
      </c>
      <c r="D466" s="390" t="s">
        <v>1029</v>
      </c>
      <c r="E466" s="390" t="s">
        <v>1153</v>
      </c>
      <c r="F466" s="324"/>
      <c r="G466" s="393">
        <v>40101105534</v>
      </c>
      <c r="H466" s="390" t="s">
        <v>13</v>
      </c>
      <c r="I466" s="390" t="s">
        <v>142</v>
      </c>
      <c r="J466" s="392">
        <v>34000</v>
      </c>
      <c r="K466" s="390" t="s">
        <v>1194</v>
      </c>
      <c r="L466" s="434"/>
      <c r="M466" s="435"/>
    </row>
    <row r="467" spans="1:13" ht="55.2" x14ac:dyDescent="0.25">
      <c r="A467" s="255">
        <v>305</v>
      </c>
      <c r="B467" s="274">
        <f t="shared" si="7"/>
        <v>429</v>
      </c>
      <c r="C467" s="436">
        <v>2305</v>
      </c>
      <c r="D467" s="390" t="s">
        <v>1030</v>
      </c>
      <c r="E467" s="390" t="s">
        <v>1154</v>
      </c>
      <c r="F467" s="324"/>
      <c r="G467" s="393">
        <v>40200369658</v>
      </c>
      <c r="H467" s="390" t="s">
        <v>13</v>
      </c>
      <c r="I467" s="390" t="s">
        <v>142</v>
      </c>
      <c r="J467" s="392">
        <v>72600</v>
      </c>
      <c r="K467" s="390" t="s">
        <v>1195</v>
      </c>
      <c r="L467" s="434"/>
      <c r="M467" s="435"/>
    </row>
    <row r="468" spans="1:13" ht="41.4" x14ac:dyDescent="0.25">
      <c r="A468" s="255">
        <v>306</v>
      </c>
      <c r="B468" s="274">
        <f t="shared" si="7"/>
        <v>430</v>
      </c>
      <c r="C468" s="436">
        <v>2306</v>
      </c>
      <c r="D468" s="390" t="s">
        <v>1031</v>
      </c>
      <c r="E468" s="390" t="s">
        <v>1155</v>
      </c>
      <c r="F468" s="324"/>
      <c r="G468" s="393">
        <v>40300277697</v>
      </c>
      <c r="H468" s="390" t="s">
        <v>13</v>
      </c>
      <c r="I468" s="390" t="s">
        <v>142</v>
      </c>
      <c r="J468" s="392">
        <v>14000</v>
      </c>
      <c r="K468" s="390" t="s">
        <v>1192</v>
      </c>
      <c r="L468" s="434"/>
      <c r="M468" s="435"/>
    </row>
    <row r="469" spans="1:13" ht="41.4" x14ac:dyDescent="0.25">
      <c r="A469" s="255">
        <v>307</v>
      </c>
      <c r="B469" s="274">
        <f t="shared" si="7"/>
        <v>431</v>
      </c>
      <c r="C469" s="436">
        <v>2307</v>
      </c>
      <c r="D469" s="390" t="s">
        <v>1032</v>
      </c>
      <c r="E469" s="390" t="s">
        <v>1156</v>
      </c>
      <c r="F469" s="324"/>
      <c r="G469" s="393">
        <v>40400892030</v>
      </c>
      <c r="H469" s="390" t="s">
        <v>13</v>
      </c>
      <c r="I469" s="390" t="s">
        <v>142</v>
      </c>
      <c r="J469" s="392">
        <v>97160</v>
      </c>
      <c r="K469" s="390" t="s">
        <v>1196</v>
      </c>
      <c r="L469" s="434"/>
      <c r="M469" s="435"/>
    </row>
    <row r="470" spans="1:13" ht="55.2" x14ac:dyDescent="0.25">
      <c r="A470" s="255">
        <v>308</v>
      </c>
      <c r="B470" s="274">
        <f t="shared" si="7"/>
        <v>432</v>
      </c>
      <c r="C470" s="436">
        <v>2308</v>
      </c>
      <c r="D470" s="390" t="s">
        <v>1033</v>
      </c>
      <c r="E470" s="390" t="s">
        <v>1157</v>
      </c>
      <c r="F470" s="324"/>
      <c r="G470" s="393">
        <v>40300289702</v>
      </c>
      <c r="H470" s="390" t="s">
        <v>13</v>
      </c>
      <c r="I470" s="390" t="s">
        <v>142</v>
      </c>
      <c r="J470" s="392">
        <v>11200</v>
      </c>
      <c r="K470" s="390" t="s">
        <v>1193</v>
      </c>
      <c r="L470" s="434"/>
      <c r="M470" s="435"/>
    </row>
    <row r="471" spans="1:13" ht="41.4" x14ac:dyDescent="0.25">
      <c r="A471" s="255">
        <v>309</v>
      </c>
      <c r="B471" s="274">
        <f t="shared" si="7"/>
        <v>433</v>
      </c>
      <c r="C471" s="436">
        <v>2309</v>
      </c>
      <c r="D471" s="390" t="s">
        <v>1034</v>
      </c>
      <c r="E471" s="390" t="s">
        <v>1158</v>
      </c>
      <c r="F471" s="324"/>
      <c r="G471" s="393">
        <v>40501366530</v>
      </c>
      <c r="H471" s="390" t="s">
        <v>13</v>
      </c>
      <c r="I471" s="390" t="s">
        <v>142</v>
      </c>
      <c r="J471" s="392">
        <v>8400</v>
      </c>
      <c r="K471" s="390" t="s">
        <v>1192</v>
      </c>
      <c r="L471" s="434"/>
      <c r="M471" s="435"/>
    </row>
    <row r="472" spans="1:13" ht="41.4" x14ac:dyDescent="0.25">
      <c r="A472" s="255">
        <v>310</v>
      </c>
      <c r="B472" s="274">
        <f t="shared" si="7"/>
        <v>434</v>
      </c>
      <c r="C472" s="436">
        <v>2310</v>
      </c>
      <c r="D472" s="390" t="s">
        <v>1035</v>
      </c>
      <c r="E472" s="390" t="s">
        <v>882</v>
      </c>
      <c r="F472" s="324"/>
      <c r="G472" s="393">
        <v>40200159403</v>
      </c>
      <c r="H472" s="390" t="s">
        <v>13</v>
      </c>
      <c r="I472" s="390" t="s">
        <v>142</v>
      </c>
      <c r="J472" s="392">
        <v>20800</v>
      </c>
      <c r="K472" s="390" t="s">
        <v>1195</v>
      </c>
      <c r="L472" s="434"/>
      <c r="M472" s="435"/>
    </row>
    <row r="473" spans="1:13" ht="55.2" x14ac:dyDescent="0.25">
      <c r="A473" s="255">
        <v>311</v>
      </c>
      <c r="B473" s="274">
        <f t="shared" si="7"/>
        <v>435</v>
      </c>
      <c r="C473" s="436">
        <v>2311</v>
      </c>
      <c r="D473" s="390" t="s">
        <v>1036</v>
      </c>
      <c r="E473" s="390" t="s">
        <v>1159</v>
      </c>
      <c r="F473" s="324"/>
      <c r="G473" s="393">
        <v>40300511900</v>
      </c>
      <c r="H473" s="390" t="s">
        <v>13</v>
      </c>
      <c r="I473" s="390" t="s">
        <v>142</v>
      </c>
      <c r="J473" s="392">
        <v>11200</v>
      </c>
      <c r="K473" s="390" t="s">
        <v>1193</v>
      </c>
      <c r="L473" s="434"/>
      <c r="M473" s="435"/>
    </row>
    <row r="474" spans="1:13" ht="55.2" x14ac:dyDescent="0.25">
      <c r="A474" s="255">
        <v>312</v>
      </c>
      <c r="B474" s="274">
        <f t="shared" si="7"/>
        <v>436</v>
      </c>
      <c r="C474" s="436">
        <v>2312</v>
      </c>
      <c r="D474" s="390" t="s">
        <v>1037</v>
      </c>
      <c r="E474" s="390" t="s">
        <v>1160</v>
      </c>
      <c r="F474" s="324"/>
      <c r="G474" s="393">
        <v>40300025636</v>
      </c>
      <c r="H474" s="390" t="s">
        <v>13</v>
      </c>
      <c r="I474" s="390" t="s">
        <v>142</v>
      </c>
      <c r="J474" s="392">
        <v>8400</v>
      </c>
      <c r="K474" s="390" t="s">
        <v>1192</v>
      </c>
      <c r="L474" s="434"/>
      <c r="M474" s="435"/>
    </row>
    <row r="475" spans="1:13" ht="41.4" x14ac:dyDescent="0.25">
      <c r="A475" s="255">
        <v>313</v>
      </c>
      <c r="B475" s="274">
        <f t="shared" si="7"/>
        <v>437</v>
      </c>
      <c r="C475" s="436">
        <v>2313</v>
      </c>
      <c r="D475" s="390" t="s">
        <v>1038</v>
      </c>
      <c r="E475" s="390" t="s">
        <v>1161</v>
      </c>
      <c r="F475" s="324"/>
      <c r="G475" s="393">
        <v>40300082514</v>
      </c>
      <c r="H475" s="390" t="s">
        <v>13</v>
      </c>
      <c r="I475" s="390" t="s">
        <v>142</v>
      </c>
      <c r="J475" s="392">
        <v>6720</v>
      </c>
      <c r="K475" s="390" t="s">
        <v>1192</v>
      </c>
      <c r="L475" s="434"/>
      <c r="M475" s="435"/>
    </row>
    <row r="476" spans="1:13" ht="41.4" x14ac:dyDescent="0.25">
      <c r="A476" s="255">
        <v>314</v>
      </c>
      <c r="B476" s="274">
        <f t="shared" si="7"/>
        <v>438</v>
      </c>
      <c r="C476" s="436">
        <v>2314</v>
      </c>
      <c r="D476" s="390" t="s">
        <v>1039</v>
      </c>
      <c r="E476" s="390" t="s">
        <v>1161</v>
      </c>
      <c r="F476" s="324"/>
      <c r="G476" s="393">
        <v>40300082514</v>
      </c>
      <c r="H476" s="390" t="s">
        <v>13</v>
      </c>
      <c r="I476" s="390" t="s">
        <v>142</v>
      </c>
      <c r="J476" s="392">
        <v>725940</v>
      </c>
      <c r="K476" s="390" t="s">
        <v>1191</v>
      </c>
      <c r="L476" s="434"/>
      <c r="M476" s="435"/>
    </row>
    <row r="477" spans="1:13" ht="41.4" x14ac:dyDescent="0.25">
      <c r="A477" s="255">
        <v>315</v>
      </c>
      <c r="B477" s="274">
        <f t="shared" si="7"/>
        <v>439</v>
      </c>
      <c r="C477" s="436">
        <v>2315</v>
      </c>
      <c r="D477" s="390" t="s">
        <v>1040</v>
      </c>
      <c r="E477" s="390" t="s">
        <v>1162</v>
      </c>
      <c r="F477" s="324"/>
      <c r="G477" s="393">
        <v>40400351739</v>
      </c>
      <c r="H477" s="390" t="s">
        <v>13</v>
      </c>
      <c r="I477" s="390" t="s">
        <v>142</v>
      </c>
      <c r="J477" s="392">
        <v>21000</v>
      </c>
      <c r="K477" s="390" t="s">
        <v>1192</v>
      </c>
      <c r="L477" s="434"/>
      <c r="M477" s="435"/>
    </row>
    <row r="478" spans="1:13" ht="41.4" x14ac:dyDescent="0.25">
      <c r="A478" s="255">
        <v>316</v>
      </c>
      <c r="B478" s="274">
        <f t="shared" si="7"/>
        <v>440</v>
      </c>
      <c r="C478" s="436">
        <v>2316</v>
      </c>
      <c r="D478" s="390" t="s">
        <v>1041</v>
      </c>
      <c r="E478" s="390" t="s">
        <v>1163</v>
      </c>
      <c r="F478" s="324"/>
      <c r="G478" s="393">
        <v>40400304640</v>
      </c>
      <c r="H478" s="390" t="s">
        <v>13</v>
      </c>
      <c r="I478" s="390" t="s">
        <v>142</v>
      </c>
      <c r="J478" s="392">
        <v>14000</v>
      </c>
      <c r="K478" s="390" t="s">
        <v>1196</v>
      </c>
      <c r="L478" s="434"/>
      <c r="M478" s="435"/>
    </row>
    <row r="479" spans="1:13" ht="41.4" x14ac:dyDescent="0.25">
      <c r="A479" s="255">
        <v>317</v>
      </c>
      <c r="B479" s="274">
        <f t="shared" si="7"/>
        <v>441</v>
      </c>
      <c r="C479" s="436">
        <v>2317</v>
      </c>
      <c r="D479" s="390" t="s">
        <v>1042</v>
      </c>
      <c r="E479" s="390" t="s">
        <v>1163</v>
      </c>
      <c r="F479" s="324"/>
      <c r="G479" s="393">
        <v>40400304640</v>
      </c>
      <c r="H479" s="390" t="s">
        <v>13</v>
      </c>
      <c r="I479" s="390" t="s">
        <v>142</v>
      </c>
      <c r="J479" s="392">
        <v>544000</v>
      </c>
      <c r="K479" s="390" t="s">
        <v>1193</v>
      </c>
      <c r="L479" s="434"/>
      <c r="M479" s="435"/>
    </row>
    <row r="480" spans="1:13" ht="41.4" x14ac:dyDescent="0.25">
      <c r="A480" s="255">
        <v>318</v>
      </c>
      <c r="B480" s="274">
        <f t="shared" si="7"/>
        <v>442</v>
      </c>
      <c r="C480" s="436">
        <v>2318</v>
      </c>
      <c r="D480" s="390" t="s">
        <v>1043</v>
      </c>
      <c r="E480" s="390" t="s">
        <v>1164</v>
      </c>
      <c r="F480" s="324"/>
      <c r="G480" s="393">
        <v>40301764710</v>
      </c>
      <c r="H480" s="390" t="s">
        <v>13</v>
      </c>
      <c r="I480" s="390" t="s">
        <v>142</v>
      </c>
      <c r="J480" s="392">
        <v>7000</v>
      </c>
      <c r="K480" s="390" t="s">
        <v>1196</v>
      </c>
      <c r="L480" s="434"/>
      <c r="M480" s="435"/>
    </row>
    <row r="481" spans="1:13" ht="41.4" x14ac:dyDescent="0.25">
      <c r="A481" s="255">
        <v>319</v>
      </c>
      <c r="B481" s="274">
        <f t="shared" si="7"/>
        <v>443</v>
      </c>
      <c r="C481" s="436">
        <v>2319</v>
      </c>
      <c r="D481" s="390" t="s">
        <v>1044</v>
      </c>
      <c r="E481" s="390" t="s">
        <v>1165</v>
      </c>
      <c r="F481" s="324"/>
      <c r="G481" s="393">
        <v>40301143230</v>
      </c>
      <c r="H481" s="390" t="s">
        <v>13</v>
      </c>
      <c r="I481" s="390" t="s">
        <v>142</v>
      </c>
      <c r="J481" s="392">
        <v>13160</v>
      </c>
      <c r="K481" s="390" t="s">
        <v>1192</v>
      </c>
      <c r="L481" s="434"/>
      <c r="M481" s="435"/>
    </row>
    <row r="482" spans="1:13" ht="55.2" x14ac:dyDescent="0.25">
      <c r="A482" s="255">
        <v>320</v>
      </c>
      <c r="B482" s="274">
        <f t="shared" si="7"/>
        <v>444</v>
      </c>
      <c r="C482" s="436">
        <v>2320</v>
      </c>
      <c r="D482" s="390" t="s">
        <v>1045</v>
      </c>
      <c r="E482" s="390" t="s">
        <v>1166</v>
      </c>
      <c r="F482" s="324"/>
      <c r="G482" s="393">
        <v>40601755499</v>
      </c>
      <c r="H482" s="390" t="s">
        <v>13</v>
      </c>
      <c r="I482" s="390" t="s">
        <v>142</v>
      </c>
      <c r="J482" s="392">
        <v>1277400</v>
      </c>
      <c r="K482" s="390" t="s">
        <v>1191</v>
      </c>
      <c r="L482" s="434"/>
      <c r="M482" s="435"/>
    </row>
    <row r="483" spans="1:13" ht="41.4" x14ac:dyDescent="0.25">
      <c r="A483" s="255">
        <v>321</v>
      </c>
      <c r="B483" s="274">
        <f t="shared" si="7"/>
        <v>445</v>
      </c>
      <c r="C483" s="436">
        <v>2321</v>
      </c>
      <c r="D483" s="390" t="s">
        <v>1046</v>
      </c>
      <c r="E483" s="390" t="s">
        <v>1167</v>
      </c>
      <c r="F483" s="324"/>
      <c r="G483" s="393">
        <v>40600026020</v>
      </c>
      <c r="H483" s="390" t="s">
        <v>13</v>
      </c>
      <c r="I483" s="390" t="s">
        <v>142</v>
      </c>
      <c r="J483" s="392">
        <v>2240</v>
      </c>
      <c r="K483" s="390" t="s">
        <v>1196</v>
      </c>
      <c r="L483" s="434"/>
      <c r="M483" s="435"/>
    </row>
    <row r="484" spans="1:13" ht="41.4" x14ac:dyDescent="0.25">
      <c r="A484" s="255">
        <v>322</v>
      </c>
      <c r="B484" s="274">
        <f t="shared" si="7"/>
        <v>446</v>
      </c>
      <c r="C484" s="436">
        <v>2322</v>
      </c>
      <c r="D484" s="390" t="s">
        <v>1047</v>
      </c>
      <c r="E484" s="390" t="s">
        <v>1168</v>
      </c>
      <c r="F484" s="324"/>
      <c r="G484" s="393">
        <v>40200417894</v>
      </c>
      <c r="H484" s="390" t="s">
        <v>13</v>
      </c>
      <c r="I484" s="390" t="s">
        <v>142</v>
      </c>
      <c r="J484" s="392">
        <v>16800</v>
      </c>
      <c r="K484" s="390" t="s">
        <v>1195</v>
      </c>
      <c r="L484" s="434"/>
      <c r="M484" s="435"/>
    </row>
    <row r="485" spans="1:13" ht="41.4" x14ac:dyDescent="0.25">
      <c r="A485" s="255">
        <v>323</v>
      </c>
      <c r="B485" s="274">
        <f t="shared" ref="B485:B548" si="8">B484+1</f>
        <v>447</v>
      </c>
      <c r="C485" s="436">
        <v>2323</v>
      </c>
      <c r="D485" s="390" t="s">
        <v>1048</v>
      </c>
      <c r="E485" s="390" t="s">
        <v>1169</v>
      </c>
      <c r="F485" s="324"/>
      <c r="G485" s="393">
        <v>40200145457</v>
      </c>
      <c r="H485" s="390" t="s">
        <v>13</v>
      </c>
      <c r="I485" s="390" t="s">
        <v>142</v>
      </c>
      <c r="J485" s="392">
        <v>4200</v>
      </c>
      <c r="K485" s="390" t="s">
        <v>1196</v>
      </c>
      <c r="L485" s="434"/>
      <c r="M485" s="435"/>
    </row>
    <row r="486" spans="1:13" ht="41.4" x14ac:dyDescent="0.25">
      <c r="A486" s="255">
        <v>324</v>
      </c>
      <c r="B486" s="274">
        <f t="shared" si="8"/>
        <v>448</v>
      </c>
      <c r="C486" s="436">
        <v>2324</v>
      </c>
      <c r="D486" s="390" t="s">
        <v>1049</v>
      </c>
      <c r="E486" s="390" t="s">
        <v>1169</v>
      </c>
      <c r="F486" s="324"/>
      <c r="G486" s="393">
        <v>40200145457</v>
      </c>
      <c r="H486" s="390" t="s">
        <v>13</v>
      </c>
      <c r="I486" s="390" t="s">
        <v>142</v>
      </c>
      <c r="J486" s="392">
        <v>20800</v>
      </c>
      <c r="K486" s="390" t="s">
        <v>1195</v>
      </c>
      <c r="L486" s="434"/>
      <c r="M486" s="435"/>
    </row>
    <row r="487" spans="1:13" ht="55.2" x14ac:dyDescent="0.25">
      <c r="A487" s="255">
        <v>325</v>
      </c>
      <c r="B487" s="274">
        <f t="shared" si="8"/>
        <v>449</v>
      </c>
      <c r="C487" s="436">
        <v>2325</v>
      </c>
      <c r="D487" s="390" t="s">
        <v>1050</v>
      </c>
      <c r="E487" s="390" t="s">
        <v>1170</v>
      </c>
      <c r="F487" s="324"/>
      <c r="G487" s="393">
        <v>40800272288</v>
      </c>
      <c r="H487" s="390" t="s">
        <v>13</v>
      </c>
      <c r="I487" s="390" t="s">
        <v>142</v>
      </c>
      <c r="J487" s="392">
        <v>261464</v>
      </c>
      <c r="K487" s="390" t="s">
        <v>1192</v>
      </c>
      <c r="L487" s="434"/>
      <c r="M487" s="435"/>
    </row>
    <row r="488" spans="1:13" ht="55.2" x14ac:dyDescent="0.25">
      <c r="A488" s="255">
        <v>326</v>
      </c>
      <c r="B488" s="274">
        <f t="shared" si="8"/>
        <v>450</v>
      </c>
      <c r="C488" s="436">
        <v>2326</v>
      </c>
      <c r="D488" s="390" t="s">
        <v>1051</v>
      </c>
      <c r="E488" s="390" t="s">
        <v>1171</v>
      </c>
      <c r="F488" s="324"/>
      <c r="G488" s="393">
        <v>40301287747</v>
      </c>
      <c r="H488" s="390" t="s">
        <v>13</v>
      </c>
      <c r="I488" s="390" t="s">
        <v>142</v>
      </c>
      <c r="J488" s="392">
        <v>4200</v>
      </c>
      <c r="K488" s="390" t="s">
        <v>1192</v>
      </c>
      <c r="L488" s="434"/>
      <c r="M488" s="435"/>
    </row>
    <row r="489" spans="1:13" ht="41.4" x14ac:dyDescent="0.25">
      <c r="A489" s="255">
        <v>327</v>
      </c>
      <c r="B489" s="274">
        <f t="shared" si="8"/>
        <v>451</v>
      </c>
      <c r="C489" s="436">
        <v>2327</v>
      </c>
      <c r="D489" s="390" t="s">
        <v>1052</v>
      </c>
      <c r="E489" s="390" t="s">
        <v>1172</v>
      </c>
      <c r="F489" s="324"/>
      <c r="G489" s="393">
        <v>40301252374</v>
      </c>
      <c r="H489" s="390" t="s">
        <v>13</v>
      </c>
      <c r="I489" s="390" t="s">
        <v>142</v>
      </c>
      <c r="J489" s="392">
        <v>8400</v>
      </c>
      <c r="K489" s="390" t="s">
        <v>1192</v>
      </c>
      <c r="L489" s="434"/>
      <c r="M489" s="435"/>
    </row>
    <row r="490" spans="1:13" ht="41.4" x14ac:dyDescent="0.25">
      <c r="A490" s="255">
        <v>328</v>
      </c>
      <c r="B490" s="274">
        <f t="shared" si="8"/>
        <v>452</v>
      </c>
      <c r="C490" s="436">
        <v>2328</v>
      </c>
      <c r="D490" s="390" t="s">
        <v>1053</v>
      </c>
      <c r="E490" s="390" t="s">
        <v>1173</v>
      </c>
      <c r="F490" s="324"/>
      <c r="G490" s="393">
        <v>40300473885</v>
      </c>
      <c r="H490" s="390" t="s">
        <v>13</v>
      </c>
      <c r="I490" s="390" t="s">
        <v>142</v>
      </c>
      <c r="J490" s="392">
        <v>25200</v>
      </c>
      <c r="K490" s="390" t="s">
        <v>1192</v>
      </c>
      <c r="L490" s="434"/>
      <c r="M490" s="435"/>
    </row>
    <row r="491" spans="1:13" ht="41.4" x14ac:dyDescent="0.25">
      <c r="A491" s="255">
        <v>329</v>
      </c>
      <c r="B491" s="274">
        <f t="shared" si="8"/>
        <v>453</v>
      </c>
      <c r="C491" s="436">
        <v>2329</v>
      </c>
      <c r="D491" s="390" t="s">
        <v>1054</v>
      </c>
      <c r="E491" s="390" t="s">
        <v>1174</v>
      </c>
      <c r="F491" s="324"/>
      <c r="G491" s="393">
        <v>40300024907</v>
      </c>
      <c r="H491" s="390" t="s">
        <v>13</v>
      </c>
      <c r="I491" s="390" t="s">
        <v>142</v>
      </c>
      <c r="J491" s="392">
        <v>9520</v>
      </c>
      <c r="K491" s="390" t="s">
        <v>1192</v>
      </c>
      <c r="L491" s="434"/>
      <c r="M491" s="435"/>
    </row>
    <row r="492" spans="1:13" ht="41.4" x14ac:dyDescent="0.25">
      <c r="A492" s="255">
        <v>330</v>
      </c>
      <c r="B492" s="274">
        <f t="shared" si="8"/>
        <v>454</v>
      </c>
      <c r="C492" s="436">
        <v>2330</v>
      </c>
      <c r="D492" s="390" t="s">
        <v>1055</v>
      </c>
      <c r="E492" s="390" t="s">
        <v>1175</v>
      </c>
      <c r="F492" s="324"/>
      <c r="G492" s="393">
        <v>40400917005</v>
      </c>
      <c r="H492" s="390" t="s">
        <v>13</v>
      </c>
      <c r="I492" s="390" t="s">
        <v>142</v>
      </c>
      <c r="J492" s="392">
        <v>4550</v>
      </c>
      <c r="K492" s="390" t="s">
        <v>1192</v>
      </c>
      <c r="L492" s="434"/>
      <c r="M492" s="435"/>
    </row>
    <row r="493" spans="1:13" ht="41.4" x14ac:dyDescent="0.25">
      <c r="A493" s="255">
        <v>331</v>
      </c>
      <c r="B493" s="274">
        <f t="shared" si="8"/>
        <v>455</v>
      </c>
      <c r="C493" s="436">
        <v>2331</v>
      </c>
      <c r="D493" s="390" t="s">
        <v>1056</v>
      </c>
      <c r="E493" s="390" t="s">
        <v>1176</v>
      </c>
      <c r="F493" s="324"/>
      <c r="G493" s="393">
        <v>40301338487</v>
      </c>
      <c r="H493" s="390" t="s">
        <v>13</v>
      </c>
      <c r="I493" s="390" t="s">
        <v>142</v>
      </c>
      <c r="J493" s="392">
        <v>7000</v>
      </c>
      <c r="K493" s="390" t="s">
        <v>1192</v>
      </c>
      <c r="L493" s="434"/>
      <c r="M493" s="435"/>
    </row>
    <row r="494" spans="1:13" ht="41.4" x14ac:dyDescent="0.25">
      <c r="A494" s="255">
        <v>332</v>
      </c>
      <c r="B494" s="274">
        <f t="shared" si="8"/>
        <v>456</v>
      </c>
      <c r="C494" s="436">
        <v>2332</v>
      </c>
      <c r="D494" s="390" t="s">
        <v>1057</v>
      </c>
      <c r="E494" s="390" t="s">
        <v>83</v>
      </c>
      <c r="F494" s="324"/>
      <c r="G494" s="393">
        <v>41000145807</v>
      </c>
      <c r="H494" s="390" t="s">
        <v>13</v>
      </c>
      <c r="I494" s="390" t="s">
        <v>142</v>
      </c>
      <c r="J494" s="392">
        <v>42000</v>
      </c>
      <c r="K494" s="390" t="s">
        <v>1193</v>
      </c>
      <c r="L494" s="434"/>
      <c r="M494" s="435"/>
    </row>
    <row r="495" spans="1:13" ht="41.4" x14ac:dyDescent="0.25">
      <c r="A495" s="255">
        <v>333</v>
      </c>
      <c r="B495" s="274">
        <f t="shared" si="8"/>
        <v>457</v>
      </c>
      <c r="C495" s="436">
        <v>2333</v>
      </c>
      <c r="D495" s="390" t="s">
        <v>1058</v>
      </c>
      <c r="E495" s="390" t="s">
        <v>1177</v>
      </c>
      <c r="F495" s="324"/>
      <c r="G495" s="391">
        <v>404001715</v>
      </c>
      <c r="H495" s="390" t="s">
        <v>13</v>
      </c>
      <c r="I495" s="390" t="s">
        <v>142</v>
      </c>
      <c r="J495" s="392">
        <v>19880</v>
      </c>
      <c r="K495" s="390" t="s">
        <v>1192</v>
      </c>
      <c r="L495" s="434"/>
      <c r="M495" s="435"/>
    </row>
    <row r="496" spans="1:13" ht="41.4" x14ac:dyDescent="0.25">
      <c r="A496" s="255">
        <v>334</v>
      </c>
      <c r="B496" s="274">
        <f t="shared" si="8"/>
        <v>458</v>
      </c>
      <c r="C496" s="436">
        <v>2334</v>
      </c>
      <c r="D496" s="390" t="s">
        <v>1059</v>
      </c>
      <c r="E496" s="390" t="s">
        <v>893</v>
      </c>
      <c r="F496" s="324"/>
      <c r="G496" s="391">
        <v>408002357</v>
      </c>
      <c r="H496" s="390" t="s">
        <v>13</v>
      </c>
      <c r="I496" s="390" t="s">
        <v>142</v>
      </c>
      <c r="J496" s="392">
        <v>25200</v>
      </c>
      <c r="K496" s="390" t="s">
        <v>1192</v>
      </c>
      <c r="L496" s="434"/>
      <c r="M496" s="435"/>
    </row>
    <row r="497" spans="1:13" ht="41.4" x14ac:dyDescent="0.25">
      <c r="A497" s="255">
        <v>335</v>
      </c>
      <c r="B497" s="274">
        <f t="shared" si="8"/>
        <v>459</v>
      </c>
      <c r="C497" s="436">
        <v>2335</v>
      </c>
      <c r="D497" s="390" t="s">
        <v>1060</v>
      </c>
      <c r="E497" s="390" t="s">
        <v>893</v>
      </c>
      <c r="F497" s="324"/>
      <c r="G497" s="391">
        <v>408002357</v>
      </c>
      <c r="H497" s="390" t="s">
        <v>13</v>
      </c>
      <c r="I497" s="390" t="s">
        <v>142</v>
      </c>
      <c r="J497" s="392">
        <v>4800000</v>
      </c>
      <c r="K497" s="390" t="s">
        <v>1191</v>
      </c>
      <c r="L497" s="434"/>
      <c r="M497" s="435"/>
    </row>
    <row r="498" spans="1:13" ht="69" x14ac:dyDescent="0.25">
      <c r="A498" s="255">
        <v>336</v>
      </c>
      <c r="B498" s="274">
        <f t="shared" si="8"/>
        <v>460</v>
      </c>
      <c r="C498" s="436">
        <v>2336</v>
      </c>
      <c r="D498" s="390" t="s">
        <v>1061</v>
      </c>
      <c r="E498" s="390" t="s">
        <v>1178</v>
      </c>
      <c r="F498" s="324"/>
      <c r="G498" s="391">
        <v>411139697</v>
      </c>
      <c r="H498" s="390" t="s">
        <v>13</v>
      </c>
      <c r="I498" s="390" t="s">
        <v>142</v>
      </c>
      <c r="J498" s="392">
        <v>28280</v>
      </c>
      <c r="K498" s="390" t="s">
        <v>1192</v>
      </c>
      <c r="L498" s="434"/>
      <c r="M498" s="435"/>
    </row>
    <row r="499" spans="1:13" ht="41.4" x14ac:dyDescent="0.25">
      <c r="A499" s="255">
        <v>337</v>
      </c>
      <c r="B499" s="274">
        <f t="shared" si="8"/>
        <v>461</v>
      </c>
      <c r="C499" s="436">
        <v>2337</v>
      </c>
      <c r="D499" s="390" t="s">
        <v>1062</v>
      </c>
      <c r="E499" s="390" t="s">
        <v>1179</v>
      </c>
      <c r="F499" s="324"/>
      <c r="G499" s="391">
        <v>411166919</v>
      </c>
      <c r="H499" s="390" t="s">
        <v>13</v>
      </c>
      <c r="I499" s="390" t="s">
        <v>142</v>
      </c>
      <c r="J499" s="392">
        <v>676816</v>
      </c>
      <c r="K499" s="390" t="s">
        <v>1195</v>
      </c>
      <c r="L499" s="434"/>
      <c r="M499" s="435"/>
    </row>
    <row r="500" spans="1:13" ht="41.4" x14ac:dyDescent="0.25">
      <c r="A500" s="255">
        <v>338</v>
      </c>
      <c r="B500" s="274">
        <f t="shared" si="8"/>
        <v>462</v>
      </c>
      <c r="C500" s="436">
        <v>2338</v>
      </c>
      <c r="D500" s="390" t="s">
        <v>1063</v>
      </c>
      <c r="E500" s="390" t="s">
        <v>1180</v>
      </c>
      <c r="F500" s="324"/>
      <c r="G500" s="391">
        <v>404005283</v>
      </c>
      <c r="H500" s="390" t="s">
        <v>13</v>
      </c>
      <c r="I500" s="390" t="s">
        <v>142</v>
      </c>
      <c r="J500" s="392">
        <v>15680</v>
      </c>
      <c r="K500" s="390" t="s">
        <v>1196</v>
      </c>
      <c r="L500" s="434"/>
      <c r="M500" s="435"/>
    </row>
    <row r="501" spans="1:13" ht="41.4" x14ac:dyDescent="0.25">
      <c r="A501" s="255">
        <v>339</v>
      </c>
      <c r="B501" s="274">
        <f t="shared" si="8"/>
        <v>463</v>
      </c>
      <c r="C501" s="436">
        <v>2339</v>
      </c>
      <c r="D501" s="390" t="s">
        <v>1064</v>
      </c>
      <c r="E501" s="390" t="s">
        <v>85</v>
      </c>
      <c r="F501" s="324"/>
      <c r="G501" s="391">
        <v>406002947</v>
      </c>
      <c r="H501" s="390" t="s">
        <v>13</v>
      </c>
      <c r="I501" s="390" t="s">
        <v>142</v>
      </c>
      <c r="J501" s="392">
        <v>151274</v>
      </c>
      <c r="K501" s="390" t="s">
        <v>1193</v>
      </c>
      <c r="L501" s="434"/>
      <c r="M501" s="435"/>
    </row>
    <row r="502" spans="1:13" ht="41.4" x14ac:dyDescent="0.25">
      <c r="A502" s="255">
        <v>340</v>
      </c>
      <c r="B502" s="274">
        <f t="shared" si="8"/>
        <v>464</v>
      </c>
      <c r="C502" s="436">
        <v>2340</v>
      </c>
      <c r="D502" s="390" t="s">
        <v>1065</v>
      </c>
      <c r="E502" s="390" t="s">
        <v>87</v>
      </c>
      <c r="F502" s="324"/>
      <c r="G502" s="391">
        <v>408015525</v>
      </c>
      <c r="H502" s="390" t="s">
        <v>13</v>
      </c>
      <c r="I502" s="390" t="s">
        <v>142</v>
      </c>
      <c r="J502" s="392">
        <v>29960</v>
      </c>
      <c r="K502" s="390" t="s">
        <v>1192</v>
      </c>
      <c r="L502" s="434"/>
      <c r="M502" s="435"/>
    </row>
    <row r="503" spans="1:13" ht="41.4" x14ac:dyDescent="0.25">
      <c r="A503" s="255">
        <v>341</v>
      </c>
      <c r="B503" s="274">
        <f t="shared" si="8"/>
        <v>465</v>
      </c>
      <c r="C503" s="436">
        <v>2341</v>
      </c>
      <c r="D503" s="390" t="s">
        <v>1066</v>
      </c>
      <c r="E503" s="390" t="s">
        <v>1181</v>
      </c>
      <c r="F503" s="324"/>
      <c r="G503" s="391">
        <v>403002956</v>
      </c>
      <c r="H503" s="390" t="s">
        <v>13</v>
      </c>
      <c r="I503" s="390" t="s">
        <v>142</v>
      </c>
      <c r="J503" s="392">
        <v>462000</v>
      </c>
      <c r="K503" s="390" t="s">
        <v>1192</v>
      </c>
      <c r="L503" s="434"/>
      <c r="M503" s="435"/>
    </row>
    <row r="504" spans="1:13" ht="41.4" x14ac:dyDescent="0.25">
      <c r="A504" s="255">
        <v>342</v>
      </c>
      <c r="B504" s="274">
        <f t="shared" si="8"/>
        <v>466</v>
      </c>
      <c r="C504" s="436">
        <v>2342</v>
      </c>
      <c r="D504" s="390" t="s">
        <v>1067</v>
      </c>
      <c r="E504" s="390" t="s">
        <v>1181</v>
      </c>
      <c r="F504" s="324"/>
      <c r="G504" s="391">
        <v>403002956</v>
      </c>
      <c r="H504" s="390" t="s">
        <v>13</v>
      </c>
      <c r="I504" s="390" t="s">
        <v>142</v>
      </c>
      <c r="J504" s="392">
        <v>2185610</v>
      </c>
      <c r="K504" s="390" t="s">
        <v>1195</v>
      </c>
      <c r="L504" s="434"/>
      <c r="M504" s="435"/>
    </row>
    <row r="505" spans="1:13" ht="41.4" x14ac:dyDescent="0.25">
      <c r="A505" s="255">
        <v>343</v>
      </c>
      <c r="B505" s="274">
        <f t="shared" si="8"/>
        <v>467</v>
      </c>
      <c r="C505" s="436">
        <v>2343</v>
      </c>
      <c r="D505" s="390" t="s">
        <v>1068</v>
      </c>
      <c r="E505" s="390" t="s">
        <v>895</v>
      </c>
      <c r="F505" s="324"/>
      <c r="G505" s="391">
        <v>403004946</v>
      </c>
      <c r="H505" s="390" t="s">
        <v>13</v>
      </c>
      <c r="I505" s="390" t="s">
        <v>142</v>
      </c>
      <c r="J505" s="392">
        <v>177520</v>
      </c>
      <c r="K505" s="390" t="s">
        <v>1193</v>
      </c>
      <c r="L505" s="434"/>
      <c r="M505" s="435"/>
    </row>
    <row r="506" spans="1:13" ht="41.4" x14ac:dyDescent="0.25">
      <c r="A506" s="255">
        <v>344</v>
      </c>
      <c r="B506" s="274">
        <f t="shared" si="8"/>
        <v>468</v>
      </c>
      <c r="C506" s="436">
        <v>2344</v>
      </c>
      <c r="D506" s="390" t="s">
        <v>1069</v>
      </c>
      <c r="E506" s="390" t="s">
        <v>1182</v>
      </c>
      <c r="F506" s="324"/>
      <c r="G506" s="391">
        <v>406001982</v>
      </c>
      <c r="H506" s="390" t="s">
        <v>13</v>
      </c>
      <c r="I506" s="390" t="s">
        <v>142</v>
      </c>
      <c r="J506" s="392">
        <v>19286</v>
      </c>
      <c r="K506" s="390" t="s">
        <v>1193</v>
      </c>
      <c r="L506" s="434"/>
      <c r="M506" s="435"/>
    </row>
    <row r="507" spans="1:13" ht="41.4" x14ac:dyDescent="0.25">
      <c r="A507" s="255">
        <v>345</v>
      </c>
      <c r="B507" s="274">
        <f t="shared" si="8"/>
        <v>469</v>
      </c>
      <c r="C507" s="436">
        <v>2345</v>
      </c>
      <c r="D507" s="390" t="s">
        <v>1070</v>
      </c>
      <c r="E507" s="390" t="s">
        <v>896</v>
      </c>
      <c r="F507" s="324"/>
      <c r="G507" s="391">
        <v>411148349</v>
      </c>
      <c r="H507" s="390" t="s">
        <v>13</v>
      </c>
      <c r="I507" s="390" t="s">
        <v>142</v>
      </c>
      <c r="J507" s="392">
        <v>306880</v>
      </c>
      <c r="K507" s="390" t="s">
        <v>1192</v>
      </c>
      <c r="L507" s="434"/>
      <c r="M507" s="435"/>
    </row>
    <row r="508" spans="1:13" ht="41.4" x14ac:dyDescent="0.25">
      <c r="A508" s="255">
        <v>346</v>
      </c>
      <c r="B508" s="274">
        <f t="shared" si="8"/>
        <v>470</v>
      </c>
      <c r="C508" s="436">
        <v>2346</v>
      </c>
      <c r="D508" s="390" t="s">
        <v>1071</v>
      </c>
      <c r="E508" s="390" t="s">
        <v>1183</v>
      </c>
      <c r="F508" s="324"/>
      <c r="G508" s="391">
        <v>406003161</v>
      </c>
      <c r="H508" s="390" t="s">
        <v>13</v>
      </c>
      <c r="I508" s="390" t="s">
        <v>142</v>
      </c>
      <c r="J508" s="392">
        <v>136136</v>
      </c>
      <c r="K508" s="390" t="s">
        <v>1193</v>
      </c>
      <c r="L508" s="434"/>
      <c r="M508" s="435"/>
    </row>
    <row r="509" spans="1:13" ht="41.4" x14ac:dyDescent="0.25">
      <c r="A509" s="255">
        <v>347</v>
      </c>
      <c r="B509" s="274">
        <f t="shared" si="8"/>
        <v>471</v>
      </c>
      <c r="C509" s="436">
        <v>2347</v>
      </c>
      <c r="D509" s="390" t="s">
        <v>1072</v>
      </c>
      <c r="E509" s="390" t="s">
        <v>1183</v>
      </c>
      <c r="F509" s="324"/>
      <c r="G509" s="391">
        <v>406003161</v>
      </c>
      <c r="H509" s="390" t="s">
        <v>13</v>
      </c>
      <c r="I509" s="390" t="s">
        <v>142</v>
      </c>
      <c r="J509" s="392">
        <v>200000</v>
      </c>
      <c r="K509" s="390" t="s">
        <v>1192</v>
      </c>
      <c r="L509" s="434"/>
      <c r="M509" s="435"/>
    </row>
    <row r="510" spans="1:13" ht="41.4" x14ac:dyDescent="0.25">
      <c r="A510" s="255">
        <v>348</v>
      </c>
      <c r="B510" s="274">
        <f t="shared" si="8"/>
        <v>472</v>
      </c>
      <c r="C510" s="436">
        <v>2348</v>
      </c>
      <c r="D510" s="390" t="s">
        <v>1073</v>
      </c>
      <c r="E510" s="390" t="s">
        <v>1184</v>
      </c>
      <c r="F510" s="324"/>
      <c r="G510" s="391">
        <v>403003903</v>
      </c>
      <c r="H510" s="390" t="s">
        <v>13</v>
      </c>
      <c r="I510" s="390" t="s">
        <v>142</v>
      </c>
      <c r="J510" s="392">
        <v>23800</v>
      </c>
      <c r="K510" s="390" t="s">
        <v>1196</v>
      </c>
      <c r="L510" s="434"/>
      <c r="M510" s="435"/>
    </row>
    <row r="511" spans="1:13" ht="41.4" x14ac:dyDescent="0.25">
      <c r="A511" s="255">
        <v>349</v>
      </c>
      <c r="B511" s="274">
        <f t="shared" si="8"/>
        <v>473</v>
      </c>
      <c r="C511" s="436">
        <v>2349</v>
      </c>
      <c r="D511" s="390" t="s">
        <v>1074</v>
      </c>
      <c r="E511" s="390" t="s">
        <v>1185</v>
      </c>
      <c r="F511" s="324"/>
      <c r="G511" s="391">
        <v>400007459</v>
      </c>
      <c r="H511" s="390" t="s">
        <v>13</v>
      </c>
      <c r="I511" s="390" t="s">
        <v>142</v>
      </c>
      <c r="J511" s="392">
        <v>48720</v>
      </c>
      <c r="K511" s="390" t="s">
        <v>1193</v>
      </c>
      <c r="L511" s="434"/>
      <c r="M511" s="435"/>
    </row>
    <row r="512" spans="1:13" ht="41.4" x14ac:dyDescent="0.25">
      <c r="A512" s="255">
        <v>350</v>
      </c>
      <c r="B512" s="274">
        <f t="shared" si="8"/>
        <v>474</v>
      </c>
      <c r="C512" s="436">
        <v>2350</v>
      </c>
      <c r="D512" s="390" t="s">
        <v>1075</v>
      </c>
      <c r="E512" s="390" t="s">
        <v>1186</v>
      </c>
      <c r="F512" s="324"/>
      <c r="G512" s="391">
        <v>404000479</v>
      </c>
      <c r="H512" s="390" t="s">
        <v>13</v>
      </c>
      <c r="I512" s="390" t="s">
        <v>142</v>
      </c>
      <c r="J512" s="392">
        <v>39200</v>
      </c>
      <c r="K512" s="390" t="s">
        <v>1196</v>
      </c>
      <c r="L512" s="434"/>
      <c r="M512" s="435"/>
    </row>
    <row r="513" spans="1:13" ht="41.4" x14ac:dyDescent="0.25">
      <c r="A513" s="255">
        <v>351</v>
      </c>
      <c r="B513" s="274">
        <f t="shared" si="8"/>
        <v>475</v>
      </c>
      <c r="C513" s="436">
        <v>2351</v>
      </c>
      <c r="D513" s="390" t="s">
        <v>1076</v>
      </c>
      <c r="E513" s="390" t="s">
        <v>1187</v>
      </c>
      <c r="F513" s="324"/>
      <c r="G513" s="391">
        <v>405000672</v>
      </c>
      <c r="H513" s="390" t="s">
        <v>13</v>
      </c>
      <c r="I513" s="390" t="s">
        <v>142</v>
      </c>
      <c r="J513" s="392">
        <v>71400</v>
      </c>
      <c r="K513" s="390" t="s">
        <v>1193</v>
      </c>
      <c r="L513" s="434"/>
      <c r="M513" s="435"/>
    </row>
    <row r="514" spans="1:13" ht="41.4" x14ac:dyDescent="0.25">
      <c r="A514" s="255">
        <v>352</v>
      </c>
      <c r="B514" s="274">
        <f t="shared" si="8"/>
        <v>476</v>
      </c>
      <c r="C514" s="436">
        <v>2352</v>
      </c>
      <c r="D514" s="390" t="s">
        <v>1077</v>
      </c>
      <c r="E514" s="390" t="s">
        <v>91</v>
      </c>
      <c r="F514" s="324"/>
      <c r="G514" s="391">
        <v>406000234</v>
      </c>
      <c r="H514" s="390" t="s">
        <v>13</v>
      </c>
      <c r="I514" s="390" t="s">
        <v>142</v>
      </c>
      <c r="J514" s="392">
        <v>529385</v>
      </c>
      <c r="K514" s="390" t="s">
        <v>1190</v>
      </c>
      <c r="L514" s="434"/>
      <c r="M514" s="435"/>
    </row>
    <row r="515" spans="1:13" ht="41.4" x14ac:dyDescent="0.25">
      <c r="A515" s="255">
        <v>353</v>
      </c>
      <c r="B515" s="274">
        <f t="shared" si="8"/>
        <v>477</v>
      </c>
      <c r="C515" s="436">
        <v>2353</v>
      </c>
      <c r="D515" s="390" t="s">
        <v>1078</v>
      </c>
      <c r="E515" s="390" t="s">
        <v>95</v>
      </c>
      <c r="F515" s="324"/>
      <c r="G515" s="391">
        <v>406003732</v>
      </c>
      <c r="H515" s="390" t="s">
        <v>13</v>
      </c>
      <c r="I515" s="390" t="s">
        <v>142</v>
      </c>
      <c r="J515" s="392">
        <v>178040</v>
      </c>
      <c r="K515" s="390" t="s">
        <v>1193</v>
      </c>
      <c r="L515" s="434"/>
      <c r="M515" s="435"/>
    </row>
    <row r="516" spans="1:13" ht="82.8" x14ac:dyDescent="0.25">
      <c r="A516" s="255">
        <v>354</v>
      </c>
      <c r="B516" s="274">
        <f t="shared" si="8"/>
        <v>478</v>
      </c>
      <c r="C516" s="436">
        <v>2354</v>
      </c>
      <c r="D516" s="390" t="s">
        <v>1079</v>
      </c>
      <c r="E516" s="390" t="s">
        <v>1188</v>
      </c>
      <c r="F516" s="324"/>
      <c r="G516" s="391">
        <v>403000116</v>
      </c>
      <c r="H516" s="390" t="s">
        <v>13</v>
      </c>
      <c r="I516" s="390" t="s">
        <v>142</v>
      </c>
      <c r="J516" s="392">
        <v>176400</v>
      </c>
      <c r="K516" s="390" t="s">
        <v>1193</v>
      </c>
      <c r="L516" s="434"/>
      <c r="M516" s="435"/>
    </row>
    <row r="517" spans="1:13" ht="41.4" x14ac:dyDescent="0.25">
      <c r="A517" s="255">
        <v>355</v>
      </c>
      <c r="B517" s="274">
        <f t="shared" si="8"/>
        <v>479</v>
      </c>
      <c r="C517" s="436">
        <v>2355</v>
      </c>
      <c r="D517" s="390" t="s">
        <v>1080</v>
      </c>
      <c r="E517" s="390" t="s">
        <v>96</v>
      </c>
      <c r="F517" s="324"/>
      <c r="G517" s="391">
        <v>406000298</v>
      </c>
      <c r="H517" s="390" t="s">
        <v>13</v>
      </c>
      <c r="I517" s="390" t="s">
        <v>142</v>
      </c>
      <c r="J517" s="392">
        <v>293400</v>
      </c>
      <c r="K517" s="390" t="s">
        <v>1195</v>
      </c>
      <c r="L517" s="434"/>
      <c r="M517" s="435"/>
    </row>
    <row r="518" spans="1:13" ht="41.4" x14ac:dyDescent="0.25">
      <c r="A518" s="255">
        <v>356</v>
      </c>
      <c r="B518" s="274">
        <f t="shared" si="8"/>
        <v>480</v>
      </c>
      <c r="C518" s="436">
        <v>2356</v>
      </c>
      <c r="D518" s="390" t="s">
        <v>1081</v>
      </c>
      <c r="E518" s="390" t="s">
        <v>99</v>
      </c>
      <c r="F518" s="324"/>
      <c r="G518" s="391">
        <v>406000241</v>
      </c>
      <c r="H518" s="390" t="s">
        <v>13</v>
      </c>
      <c r="I518" s="390" t="s">
        <v>142</v>
      </c>
      <c r="J518" s="392">
        <v>599480</v>
      </c>
      <c r="K518" s="390" t="s">
        <v>1199</v>
      </c>
      <c r="L518" s="434"/>
      <c r="M518" s="435"/>
    </row>
    <row r="519" spans="1:13" ht="41.4" x14ac:dyDescent="0.25">
      <c r="A519" s="255">
        <v>357</v>
      </c>
      <c r="B519" s="274">
        <f t="shared" si="8"/>
        <v>481</v>
      </c>
      <c r="C519" s="436">
        <v>2357</v>
      </c>
      <c r="D519" s="390" t="s">
        <v>1082</v>
      </c>
      <c r="E519" s="390" t="s">
        <v>99</v>
      </c>
      <c r="F519" s="324"/>
      <c r="G519" s="391">
        <v>406000241</v>
      </c>
      <c r="H519" s="390" t="s">
        <v>13</v>
      </c>
      <c r="I519" s="390" t="s">
        <v>142</v>
      </c>
      <c r="J519" s="392">
        <v>1440000</v>
      </c>
      <c r="K519" s="390" t="s">
        <v>1199</v>
      </c>
      <c r="L519" s="434"/>
      <c r="M519" s="435"/>
    </row>
    <row r="520" spans="1:13" ht="41.4" x14ac:dyDescent="0.25">
      <c r="A520" s="255">
        <v>358</v>
      </c>
      <c r="B520" s="274">
        <f t="shared" si="8"/>
        <v>482</v>
      </c>
      <c r="C520" s="436">
        <v>2358</v>
      </c>
      <c r="D520" s="390" t="s">
        <v>1083</v>
      </c>
      <c r="E520" s="390" t="s">
        <v>100</v>
      </c>
      <c r="F520" s="324"/>
      <c r="G520" s="391">
        <v>404006008</v>
      </c>
      <c r="H520" s="390" t="s">
        <v>13</v>
      </c>
      <c r="I520" s="390" t="s">
        <v>142</v>
      </c>
      <c r="J520" s="392">
        <v>571480</v>
      </c>
      <c r="K520" s="390" t="s">
        <v>1200</v>
      </c>
      <c r="L520" s="434"/>
      <c r="M520" s="435"/>
    </row>
    <row r="521" spans="1:13" ht="41.4" x14ac:dyDescent="0.25">
      <c r="A521" s="255">
        <v>359</v>
      </c>
      <c r="B521" s="274">
        <f t="shared" si="8"/>
        <v>483</v>
      </c>
      <c r="C521" s="436">
        <v>2359</v>
      </c>
      <c r="D521" s="390" t="s">
        <v>1084</v>
      </c>
      <c r="E521" s="390" t="s">
        <v>100</v>
      </c>
      <c r="F521" s="324"/>
      <c r="G521" s="391">
        <v>404006008</v>
      </c>
      <c r="H521" s="390" t="s">
        <v>13</v>
      </c>
      <c r="I521" s="390" t="s">
        <v>142</v>
      </c>
      <c r="J521" s="392">
        <v>485200</v>
      </c>
      <c r="K521" s="390" t="s">
        <v>1191</v>
      </c>
      <c r="L521" s="434"/>
      <c r="M521" s="435"/>
    </row>
    <row r="522" spans="1:13" ht="41.4" x14ac:dyDescent="0.25">
      <c r="A522" s="255">
        <v>360</v>
      </c>
      <c r="B522" s="274">
        <f t="shared" si="8"/>
        <v>484</v>
      </c>
      <c r="C522" s="436">
        <v>2360</v>
      </c>
      <c r="D522" s="390" t="s">
        <v>1085</v>
      </c>
      <c r="E522" s="390" t="s">
        <v>100</v>
      </c>
      <c r="F522" s="324"/>
      <c r="G522" s="391">
        <v>404006008</v>
      </c>
      <c r="H522" s="390" t="s">
        <v>13</v>
      </c>
      <c r="I522" s="390" t="s">
        <v>142</v>
      </c>
      <c r="J522" s="392">
        <v>192255</v>
      </c>
      <c r="K522" s="390" t="s">
        <v>1196</v>
      </c>
      <c r="L522" s="434"/>
      <c r="M522" s="435"/>
    </row>
    <row r="523" spans="1:13" ht="41.4" x14ac:dyDescent="0.25">
      <c r="A523" s="255">
        <v>361</v>
      </c>
      <c r="B523" s="274">
        <f t="shared" si="8"/>
        <v>485</v>
      </c>
      <c r="C523" s="436">
        <v>2361</v>
      </c>
      <c r="D523" s="390" t="s">
        <v>1086</v>
      </c>
      <c r="E523" s="390" t="s">
        <v>901</v>
      </c>
      <c r="F523" s="324"/>
      <c r="G523" s="391">
        <v>403000204</v>
      </c>
      <c r="H523" s="390" t="s">
        <v>13</v>
      </c>
      <c r="I523" s="390" t="s">
        <v>142</v>
      </c>
      <c r="J523" s="392">
        <v>144480</v>
      </c>
      <c r="K523" s="390" t="s">
        <v>1190</v>
      </c>
      <c r="L523" s="434"/>
      <c r="M523" s="435"/>
    </row>
    <row r="524" spans="1:13" ht="41.4" x14ac:dyDescent="0.25">
      <c r="A524" s="255">
        <v>362</v>
      </c>
      <c r="B524" s="274">
        <f t="shared" si="8"/>
        <v>486</v>
      </c>
      <c r="C524" s="436">
        <v>2362</v>
      </c>
      <c r="D524" s="390" t="s">
        <v>1087</v>
      </c>
      <c r="E524" s="390" t="s">
        <v>1189</v>
      </c>
      <c r="F524" s="324"/>
      <c r="G524" s="391">
        <v>401006521</v>
      </c>
      <c r="H524" s="390" t="s">
        <v>13</v>
      </c>
      <c r="I524" s="390" t="s">
        <v>142</v>
      </c>
      <c r="J524" s="392">
        <v>22500</v>
      </c>
      <c r="K524" s="390" t="s">
        <v>1195</v>
      </c>
      <c r="L524" s="434"/>
      <c r="M524" s="435"/>
    </row>
    <row r="525" spans="1:13" ht="41.4" x14ac:dyDescent="0.25">
      <c r="A525" s="255">
        <v>363</v>
      </c>
      <c r="B525" s="274">
        <f t="shared" si="8"/>
        <v>487</v>
      </c>
      <c r="C525" s="436">
        <v>2363</v>
      </c>
      <c r="D525" s="390" t="s">
        <v>781</v>
      </c>
      <c r="E525" s="390" t="s">
        <v>906</v>
      </c>
      <c r="F525" s="324"/>
      <c r="G525" s="391">
        <v>411001184</v>
      </c>
      <c r="H525" s="390" t="s">
        <v>13</v>
      </c>
      <c r="I525" s="390" t="s">
        <v>142</v>
      </c>
      <c r="J525" s="392">
        <v>2450152</v>
      </c>
      <c r="K525" s="390" t="s">
        <v>1201</v>
      </c>
      <c r="L525" s="434"/>
      <c r="M525" s="435"/>
    </row>
    <row r="526" spans="1:13" ht="41.4" x14ac:dyDescent="0.25">
      <c r="A526" s="255">
        <v>364</v>
      </c>
      <c r="B526" s="274">
        <f t="shared" si="8"/>
        <v>488</v>
      </c>
      <c r="C526" s="436">
        <v>2364</v>
      </c>
      <c r="D526" s="390" t="s">
        <v>1088</v>
      </c>
      <c r="E526" s="390" t="s">
        <v>102</v>
      </c>
      <c r="F526" s="324"/>
      <c r="G526" s="391">
        <v>405000016</v>
      </c>
      <c r="H526" s="390" t="s">
        <v>13</v>
      </c>
      <c r="I526" s="390" t="s">
        <v>142</v>
      </c>
      <c r="J526" s="392">
        <v>423080</v>
      </c>
      <c r="K526" s="390" t="s">
        <v>1199</v>
      </c>
      <c r="L526" s="434"/>
      <c r="M526" s="435"/>
    </row>
    <row r="527" spans="1:13" ht="41.4" x14ac:dyDescent="0.25">
      <c r="A527" s="255">
        <v>365</v>
      </c>
      <c r="B527" s="274">
        <f t="shared" si="8"/>
        <v>489</v>
      </c>
      <c r="C527" s="436">
        <v>2365</v>
      </c>
      <c r="D527" s="390" t="s">
        <v>1089</v>
      </c>
      <c r="E527" s="390" t="s">
        <v>102</v>
      </c>
      <c r="F527" s="324"/>
      <c r="G527" s="391">
        <v>405000016</v>
      </c>
      <c r="H527" s="390" t="s">
        <v>13</v>
      </c>
      <c r="I527" s="390" t="s">
        <v>142</v>
      </c>
      <c r="J527" s="392">
        <v>1541663</v>
      </c>
      <c r="K527" s="390" t="s">
        <v>1199</v>
      </c>
      <c r="L527" s="434"/>
      <c r="M527" s="435"/>
    </row>
    <row r="528" spans="1:13" ht="43.2" x14ac:dyDescent="0.25">
      <c r="A528" s="255">
        <v>366</v>
      </c>
      <c r="B528" s="274">
        <f t="shared" si="8"/>
        <v>490</v>
      </c>
      <c r="C528" s="482">
        <v>2366</v>
      </c>
      <c r="D528" s="275" t="s">
        <v>1243</v>
      </c>
      <c r="E528" s="275" t="s">
        <v>1244</v>
      </c>
      <c r="F528" s="324"/>
      <c r="G528" s="455">
        <v>400008607</v>
      </c>
      <c r="H528" s="275" t="s">
        <v>13</v>
      </c>
      <c r="I528" s="275" t="s">
        <v>142</v>
      </c>
      <c r="J528" s="280">
        <v>421050</v>
      </c>
      <c r="K528" s="275" t="s">
        <v>1578</v>
      </c>
      <c r="L528" s="434"/>
      <c r="M528" s="435"/>
    </row>
    <row r="529" spans="1:13" ht="43.2" x14ac:dyDescent="0.25">
      <c r="A529" s="255">
        <v>367</v>
      </c>
      <c r="B529" s="274">
        <f t="shared" si="8"/>
        <v>491</v>
      </c>
      <c r="C529" s="482">
        <v>2367</v>
      </c>
      <c r="D529" s="275" t="s">
        <v>950</v>
      </c>
      <c r="E529" s="275" t="s">
        <v>64</v>
      </c>
      <c r="F529" s="324"/>
      <c r="G529" s="455">
        <v>406004119</v>
      </c>
      <c r="H529" s="275" t="s">
        <v>13</v>
      </c>
      <c r="I529" s="275" t="s">
        <v>142</v>
      </c>
      <c r="J529" s="280">
        <v>7000</v>
      </c>
      <c r="K529" s="275" t="s">
        <v>1579</v>
      </c>
      <c r="L529" s="434"/>
      <c r="M529" s="435"/>
    </row>
    <row r="530" spans="1:13" ht="43.2" x14ac:dyDescent="0.25">
      <c r="A530" s="255">
        <v>368</v>
      </c>
      <c r="B530" s="274">
        <f t="shared" si="8"/>
        <v>492</v>
      </c>
      <c r="C530" s="482">
        <v>2368</v>
      </c>
      <c r="D530" s="275" t="s">
        <v>1245</v>
      </c>
      <c r="E530" s="275" t="s">
        <v>1246</v>
      </c>
      <c r="F530" s="324"/>
      <c r="G530" s="455">
        <v>406001252</v>
      </c>
      <c r="H530" s="275" t="s">
        <v>13</v>
      </c>
      <c r="I530" s="275" t="s">
        <v>142</v>
      </c>
      <c r="J530" s="280">
        <v>44800</v>
      </c>
      <c r="K530" s="275" t="s">
        <v>1580</v>
      </c>
      <c r="L530" s="434"/>
      <c r="M530" s="435"/>
    </row>
    <row r="531" spans="1:13" ht="43.2" x14ac:dyDescent="0.25">
      <c r="A531" s="255">
        <v>369</v>
      </c>
      <c r="B531" s="274">
        <f t="shared" si="8"/>
        <v>493</v>
      </c>
      <c r="C531" s="482">
        <v>2369</v>
      </c>
      <c r="D531" s="275" t="s">
        <v>1247</v>
      </c>
      <c r="E531" s="275" t="s">
        <v>1248</v>
      </c>
      <c r="F531" s="324"/>
      <c r="G531" s="479">
        <v>40300908021</v>
      </c>
      <c r="H531" s="275" t="s">
        <v>13</v>
      </c>
      <c r="I531" s="275" t="s">
        <v>142</v>
      </c>
      <c r="J531" s="280">
        <v>33600</v>
      </c>
      <c r="K531" s="275" t="s">
        <v>1578</v>
      </c>
      <c r="L531" s="434"/>
      <c r="M531" s="435"/>
    </row>
    <row r="532" spans="1:13" ht="43.2" x14ac:dyDescent="0.25">
      <c r="A532" s="255">
        <v>370</v>
      </c>
      <c r="B532" s="274">
        <f t="shared" si="8"/>
        <v>494</v>
      </c>
      <c r="C532" s="482">
        <v>2370</v>
      </c>
      <c r="D532" s="275" t="s">
        <v>1249</v>
      </c>
      <c r="E532" s="275" t="s">
        <v>1248</v>
      </c>
      <c r="F532" s="324"/>
      <c r="G532" s="479">
        <v>40300908021</v>
      </c>
      <c r="H532" s="275" t="s">
        <v>13</v>
      </c>
      <c r="I532" s="275" t="s">
        <v>142</v>
      </c>
      <c r="J532" s="280">
        <v>45000</v>
      </c>
      <c r="K532" s="275" t="s">
        <v>1581</v>
      </c>
      <c r="L532" s="434"/>
      <c r="M532" s="435"/>
    </row>
    <row r="533" spans="1:13" ht="43.2" x14ac:dyDescent="0.25">
      <c r="A533" s="255">
        <v>371</v>
      </c>
      <c r="B533" s="274">
        <f t="shared" si="8"/>
        <v>495</v>
      </c>
      <c r="C533" s="482">
        <v>2371</v>
      </c>
      <c r="D533" s="275" t="s">
        <v>1250</v>
      </c>
      <c r="E533" s="275" t="s">
        <v>1251</v>
      </c>
      <c r="F533" s="324"/>
      <c r="G533" s="479">
        <v>40301232226</v>
      </c>
      <c r="H533" s="275" t="s">
        <v>13</v>
      </c>
      <c r="I533" s="275" t="s">
        <v>142</v>
      </c>
      <c r="J533" s="280">
        <v>12600</v>
      </c>
      <c r="K533" s="275" t="s">
        <v>1581</v>
      </c>
      <c r="L533" s="434"/>
      <c r="M533" s="435"/>
    </row>
    <row r="534" spans="1:13" ht="43.2" x14ac:dyDescent="0.25">
      <c r="A534" s="255">
        <v>372</v>
      </c>
      <c r="B534" s="274">
        <f t="shared" si="8"/>
        <v>496</v>
      </c>
      <c r="C534" s="482">
        <v>2372</v>
      </c>
      <c r="D534" s="275" t="s">
        <v>1252</v>
      </c>
      <c r="E534" s="275" t="s">
        <v>1093</v>
      </c>
      <c r="F534" s="324"/>
      <c r="G534" s="479">
        <v>40300288434</v>
      </c>
      <c r="H534" s="275" t="s">
        <v>13</v>
      </c>
      <c r="I534" s="275" t="s">
        <v>142</v>
      </c>
      <c r="J534" s="280">
        <v>36140</v>
      </c>
      <c r="K534" s="275" t="s">
        <v>1581</v>
      </c>
      <c r="L534" s="434"/>
      <c r="M534" s="435"/>
    </row>
    <row r="535" spans="1:13" ht="43.2" x14ac:dyDescent="0.25">
      <c r="A535" s="255">
        <v>373</v>
      </c>
      <c r="B535" s="274">
        <f t="shared" si="8"/>
        <v>497</v>
      </c>
      <c r="C535" s="482">
        <v>2373</v>
      </c>
      <c r="D535" s="275" t="s">
        <v>1253</v>
      </c>
      <c r="E535" s="275" t="s">
        <v>1254</v>
      </c>
      <c r="F535" s="324"/>
      <c r="G535" s="479">
        <v>40301343769</v>
      </c>
      <c r="H535" s="275" t="s">
        <v>13</v>
      </c>
      <c r="I535" s="275" t="s">
        <v>142</v>
      </c>
      <c r="J535" s="280">
        <v>5880</v>
      </c>
      <c r="K535" s="275" t="s">
        <v>1578</v>
      </c>
      <c r="L535" s="434"/>
      <c r="M535" s="435"/>
    </row>
    <row r="536" spans="1:13" ht="43.2" x14ac:dyDescent="0.25">
      <c r="A536" s="255">
        <v>374</v>
      </c>
      <c r="B536" s="274">
        <f t="shared" si="8"/>
        <v>498</v>
      </c>
      <c r="C536" s="482">
        <v>2374</v>
      </c>
      <c r="D536" s="275" t="s">
        <v>1255</v>
      </c>
      <c r="E536" s="275" t="s">
        <v>1256</v>
      </c>
      <c r="F536" s="324"/>
      <c r="G536" s="479">
        <v>40600191553</v>
      </c>
      <c r="H536" s="275" t="s">
        <v>13</v>
      </c>
      <c r="I536" s="275" t="s">
        <v>142</v>
      </c>
      <c r="J536" s="280">
        <v>4200</v>
      </c>
      <c r="K536" s="275" t="s">
        <v>1580</v>
      </c>
      <c r="L536" s="434"/>
      <c r="M536" s="435"/>
    </row>
    <row r="537" spans="1:13" ht="43.2" x14ac:dyDescent="0.25">
      <c r="A537" s="255">
        <v>375</v>
      </c>
      <c r="B537" s="274">
        <f t="shared" si="8"/>
        <v>499</v>
      </c>
      <c r="C537" s="482">
        <v>2375</v>
      </c>
      <c r="D537" s="275" t="s">
        <v>1257</v>
      </c>
      <c r="E537" s="275" t="s">
        <v>1258</v>
      </c>
      <c r="F537" s="324"/>
      <c r="G537" s="479">
        <v>40601091054</v>
      </c>
      <c r="H537" s="275" t="s">
        <v>13</v>
      </c>
      <c r="I537" s="275" t="s">
        <v>142</v>
      </c>
      <c r="J537" s="280">
        <v>4760</v>
      </c>
      <c r="K537" s="275" t="s">
        <v>1580</v>
      </c>
      <c r="L537" s="434"/>
      <c r="M537" s="435"/>
    </row>
    <row r="538" spans="1:13" ht="43.2" x14ac:dyDescent="0.25">
      <c r="A538" s="255">
        <v>376</v>
      </c>
      <c r="B538" s="274">
        <f t="shared" si="8"/>
        <v>500</v>
      </c>
      <c r="C538" s="482">
        <v>2376</v>
      </c>
      <c r="D538" s="275" t="s">
        <v>1259</v>
      </c>
      <c r="E538" s="275" t="s">
        <v>791</v>
      </c>
      <c r="F538" s="324"/>
      <c r="G538" s="479">
        <v>40301736960</v>
      </c>
      <c r="H538" s="275" t="s">
        <v>13</v>
      </c>
      <c r="I538" s="275" t="s">
        <v>142</v>
      </c>
      <c r="J538" s="280">
        <v>4200</v>
      </c>
      <c r="K538" s="275" t="s">
        <v>1580</v>
      </c>
      <c r="L538" s="434"/>
      <c r="M538" s="435"/>
    </row>
    <row r="539" spans="1:13" ht="43.2" x14ac:dyDescent="0.25">
      <c r="A539" s="255">
        <v>377</v>
      </c>
      <c r="B539" s="274">
        <f t="shared" si="8"/>
        <v>501</v>
      </c>
      <c r="C539" s="482">
        <v>2377</v>
      </c>
      <c r="D539" s="275" t="s">
        <v>1260</v>
      </c>
      <c r="E539" s="275" t="s">
        <v>1261</v>
      </c>
      <c r="F539" s="324"/>
      <c r="G539" s="479">
        <v>40300556789</v>
      </c>
      <c r="H539" s="275" t="s">
        <v>13</v>
      </c>
      <c r="I539" s="275" t="s">
        <v>142</v>
      </c>
      <c r="J539" s="280">
        <v>56000</v>
      </c>
      <c r="K539" s="275" t="s">
        <v>1581</v>
      </c>
      <c r="L539" s="434"/>
      <c r="M539" s="435"/>
    </row>
    <row r="540" spans="1:13" ht="43.2" x14ac:dyDescent="0.25">
      <c r="A540" s="255">
        <v>378</v>
      </c>
      <c r="B540" s="274">
        <f t="shared" si="8"/>
        <v>502</v>
      </c>
      <c r="C540" s="482">
        <v>2378</v>
      </c>
      <c r="D540" s="275" t="s">
        <v>1262</v>
      </c>
      <c r="E540" s="275" t="s">
        <v>794</v>
      </c>
      <c r="F540" s="324"/>
      <c r="G540" s="479">
        <v>40300027256</v>
      </c>
      <c r="H540" s="275" t="s">
        <v>13</v>
      </c>
      <c r="I540" s="275" t="s">
        <v>142</v>
      </c>
      <c r="J540" s="280">
        <v>16800</v>
      </c>
      <c r="K540" s="275" t="s">
        <v>1578</v>
      </c>
      <c r="L540" s="434"/>
      <c r="M540" s="435"/>
    </row>
    <row r="541" spans="1:13" ht="43.2" x14ac:dyDescent="0.25">
      <c r="A541" s="255">
        <v>379</v>
      </c>
      <c r="B541" s="274">
        <f t="shared" si="8"/>
        <v>503</v>
      </c>
      <c r="C541" s="482">
        <v>2379</v>
      </c>
      <c r="D541" s="275" t="s">
        <v>1263</v>
      </c>
      <c r="E541" s="275" t="s">
        <v>1264</v>
      </c>
      <c r="F541" s="324"/>
      <c r="G541" s="479">
        <v>40500189952</v>
      </c>
      <c r="H541" s="275" t="s">
        <v>13</v>
      </c>
      <c r="I541" s="275" t="s">
        <v>142</v>
      </c>
      <c r="J541" s="280">
        <v>16800</v>
      </c>
      <c r="K541" s="275" t="s">
        <v>1581</v>
      </c>
      <c r="L541" s="434"/>
      <c r="M541" s="435"/>
    </row>
    <row r="542" spans="1:13" ht="43.2" x14ac:dyDescent="0.25">
      <c r="A542" s="255">
        <v>380</v>
      </c>
      <c r="B542" s="274">
        <f t="shared" si="8"/>
        <v>504</v>
      </c>
      <c r="C542" s="482">
        <v>2380</v>
      </c>
      <c r="D542" s="275" t="s">
        <v>1265</v>
      </c>
      <c r="E542" s="275" t="s">
        <v>1266</v>
      </c>
      <c r="F542" s="324"/>
      <c r="G542" s="479">
        <v>40600633875</v>
      </c>
      <c r="H542" s="275" t="s">
        <v>13</v>
      </c>
      <c r="I542" s="275" t="s">
        <v>142</v>
      </c>
      <c r="J542" s="280">
        <v>18200</v>
      </c>
      <c r="K542" s="275" t="s">
        <v>1578</v>
      </c>
      <c r="L542" s="434"/>
      <c r="M542" s="435"/>
    </row>
    <row r="543" spans="1:13" ht="43.2" x14ac:dyDescent="0.25">
      <c r="A543" s="255">
        <v>381</v>
      </c>
      <c r="B543" s="274">
        <f t="shared" si="8"/>
        <v>505</v>
      </c>
      <c r="C543" s="482">
        <v>2381</v>
      </c>
      <c r="D543" s="275" t="s">
        <v>1267</v>
      </c>
      <c r="E543" s="275" t="s">
        <v>1268</v>
      </c>
      <c r="F543" s="324"/>
      <c r="G543" s="479">
        <v>40100099623</v>
      </c>
      <c r="H543" s="275" t="s">
        <v>13</v>
      </c>
      <c r="I543" s="275" t="s">
        <v>142</v>
      </c>
      <c r="J543" s="280">
        <v>25200</v>
      </c>
      <c r="K543" s="275" t="s">
        <v>1578</v>
      </c>
      <c r="L543" s="434"/>
      <c r="M543" s="435"/>
    </row>
    <row r="544" spans="1:13" ht="43.2" x14ac:dyDescent="0.25">
      <c r="A544" s="255">
        <v>382</v>
      </c>
      <c r="B544" s="274">
        <f t="shared" si="8"/>
        <v>506</v>
      </c>
      <c r="C544" s="482">
        <v>2382</v>
      </c>
      <c r="D544" s="275" t="s">
        <v>1269</v>
      </c>
      <c r="E544" s="275" t="s">
        <v>1270</v>
      </c>
      <c r="F544" s="324"/>
      <c r="G544" s="479">
        <v>40300119524</v>
      </c>
      <c r="H544" s="275" t="s">
        <v>13</v>
      </c>
      <c r="I544" s="275" t="s">
        <v>142</v>
      </c>
      <c r="J544" s="280">
        <v>9800</v>
      </c>
      <c r="K544" s="275" t="s">
        <v>1578</v>
      </c>
      <c r="L544" s="434"/>
      <c r="M544" s="435"/>
    </row>
    <row r="545" spans="1:13" ht="43.2" x14ac:dyDescent="0.25">
      <c r="A545" s="255">
        <v>383</v>
      </c>
      <c r="B545" s="274">
        <f t="shared" si="8"/>
        <v>507</v>
      </c>
      <c r="C545" s="482">
        <v>2383</v>
      </c>
      <c r="D545" s="275" t="s">
        <v>1271</v>
      </c>
      <c r="E545" s="275" t="s">
        <v>1272</v>
      </c>
      <c r="F545" s="324"/>
      <c r="G545" s="479">
        <v>40500007264</v>
      </c>
      <c r="H545" s="275" t="s">
        <v>13</v>
      </c>
      <c r="I545" s="275" t="s">
        <v>142</v>
      </c>
      <c r="J545" s="280">
        <v>4200</v>
      </c>
      <c r="K545" s="275" t="s">
        <v>1578</v>
      </c>
      <c r="L545" s="434"/>
      <c r="M545" s="435"/>
    </row>
    <row r="546" spans="1:13" ht="43.2" x14ac:dyDescent="0.25">
      <c r="A546" s="255">
        <v>384</v>
      </c>
      <c r="B546" s="274">
        <f t="shared" si="8"/>
        <v>508</v>
      </c>
      <c r="C546" s="482">
        <v>2384</v>
      </c>
      <c r="D546" s="275" t="s">
        <v>1273</v>
      </c>
      <c r="E546" s="275" t="s">
        <v>1274</v>
      </c>
      <c r="F546" s="324"/>
      <c r="G546" s="479">
        <v>40300773751</v>
      </c>
      <c r="H546" s="275" t="s">
        <v>13</v>
      </c>
      <c r="I546" s="275" t="s">
        <v>142</v>
      </c>
      <c r="J546" s="280">
        <v>8400</v>
      </c>
      <c r="K546" s="275" t="s">
        <v>1582</v>
      </c>
      <c r="L546" s="434"/>
      <c r="M546" s="435"/>
    </row>
    <row r="547" spans="1:13" ht="57.6" x14ac:dyDescent="0.25">
      <c r="A547" s="255">
        <v>385</v>
      </c>
      <c r="B547" s="274">
        <f t="shared" si="8"/>
        <v>509</v>
      </c>
      <c r="C547" s="482">
        <v>2385</v>
      </c>
      <c r="D547" s="275" t="s">
        <v>962</v>
      </c>
      <c r="E547" s="275" t="s">
        <v>1098</v>
      </c>
      <c r="F547" s="324"/>
      <c r="G547" s="479">
        <v>41102946891</v>
      </c>
      <c r="H547" s="275" t="s">
        <v>13</v>
      </c>
      <c r="I547" s="275" t="s">
        <v>142</v>
      </c>
      <c r="J547" s="280">
        <v>153279</v>
      </c>
      <c r="K547" s="275" t="s">
        <v>1582</v>
      </c>
      <c r="L547" s="434"/>
      <c r="M547" s="435"/>
    </row>
    <row r="548" spans="1:13" ht="43.2" x14ac:dyDescent="0.25">
      <c r="A548" s="255">
        <v>386</v>
      </c>
      <c r="B548" s="274">
        <f t="shared" si="8"/>
        <v>510</v>
      </c>
      <c r="C548" s="482">
        <v>2386</v>
      </c>
      <c r="D548" s="275" t="s">
        <v>1275</v>
      </c>
      <c r="E548" s="275" t="s">
        <v>1276</v>
      </c>
      <c r="F548" s="324"/>
      <c r="G548" s="479">
        <v>40301772285</v>
      </c>
      <c r="H548" s="275" t="s">
        <v>13</v>
      </c>
      <c r="I548" s="275" t="s">
        <v>142</v>
      </c>
      <c r="J548" s="280">
        <v>160574</v>
      </c>
      <c r="K548" s="275" t="s">
        <v>1583</v>
      </c>
      <c r="L548" s="434"/>
      <c r="M548" s="435"/>
    </row>
    <row r="549" spans="1:13" ht="43.2" x14ac:dyDescent="0.25">
      <c r="A549" s="255">
        <v>387</v>
      </c>
      <c r="B549" s="274">
        <f t="shared" ref="B549:B612" si="9">B548+1</f>
        <v>511</v>
      </c>
      <c r="C549" s="482">
        <v>2387</v>
      </c>
      <c r="D549" s="275" t="s">
        <v>1277</v>
      </c>
      <c r="E549" s="275" t="s">
        <v>1278</v>
      </c>
      <c r="F549" s="324"/>
      <c r="G549" s="479">
        <v>41106204770</v>
      </c>
      <c r="H549" s="275" t="s">
        <v>13</v>
      </c>
      <c r="I549" s="275" t="s">
        <v>142</v>
      </c>
      <c r="J549" s="280">
        <v>118000</v>
      </c>
      <c r="K549" s="275" t="s">
        <v>1580</v>
      </c>
      <c r="L549" s="434"/>
      <c r="M549" s="435"/>
    </row>
    <row r="550" spans="1:13" ht="43.2" x14ac:dyDescent="0.25">
      <c r="A550" s="255">
        <v>388</v>
      </c>
      <c r="B550" s="274">
        <f t="shared" si="9"/>
        <v>512</v>
      </c>
      <c r="C550" s="482">
        <v>2388</v>
      </c>
      <c r="D550" s="275" t="s">
        <v>1279</v>
      </c>
      <c r="E550" s="275" t="s">
        <v>1099</v>
      </c>
      <c r="F550" s="324"/>
      <c r="G550" s="479">
        <v>41104554882</v>
      </c>
      <c r="H550" s="275" t="s">
        <v>13</v>
      </c>
      <c r="I550" s="275" t="s">
        <v>142</v>
      </c>
      <c r="J550" s="280">
        <v>33600</v>
      </c>
      <c r="K550" s="275" t="s">
        <v>1578</v>
      </c>
      <c r="L550" s="434"/>
      <c r="M550" s="435"/>
    </row>
    <row r="551" spans="1:13" ht="43.2" x14ac:dyDescent="0.25">
      <c r="A551" s="255">
        <v>389</v>
      </c>
      <c r="B551" s="274">
        <f t="shared" si="9"/>
        <v>513</v>
      </c>
      <c r="C551" s="482">
        <v>2389</v>
      </c>
      <c r="D551" s="275" t="s">
        <v>965</v>
      </c>
      <c r="E551" s="275" t="s">
        <v>1099</v>
      </c>
      <c r="F551" s="324"/>
      <c r="G551" s="479">
        <v>41104554882</v>
      </c>
      <c r="H551" s="275" t="s">
        <v>13</v>
      </c>
      <c r="I551" s="275" t="s">
        <v>142</v>
      </c>
      <c r="J551" s="280">
        <v>590786</v>
      </c>
      <c r="K551" s="275" t="s">
        <v>1582</v>
      </c>
      <c r="L551" s="434"/>
      <c r="M551" s="435"/>
    </row>
    <row r="552" spans="1:13" ht="57.6" x14ac:dyDescent="0.25">
      <c r="A552" s="255">
        <v>390</v>
      </c>
      <c r="B552" s="274">
        <f t="shared" si="9"/>
        <v>514</v>
      </c>
      <c r="C552" s="482">
        <v>2390</v>
      </c>
      <c r="D552" s="275" t="s">
        <v>1280</v>
      </c>
      <c r="E552" s="275" t="s">
        <v>1281</v>
      </c>
      <c r="F552" s="324"/>
      <c r="G552" s="479">
        <v>40501490993</v>
      </c>
      <c r="H552" s="275" t="s">
        <v>13</v>
      </c>
      <c r="I552" s="275" t="s">
        <v>142</v>
      </c>
      <c r="J552" s="280">
        <v>8400</v>
      </c>
      <c r="K552" s="275" t="s">
        <v>1581</v>
      </c>
      <c r="L552" s="434"/>
      <c r="M552" s="435"/>
    </row>
    <row r="553" spans="1:13" ht="57.6" x14ac:dyDescent="0.25">
      <c r="A553" s="255">
        <v>391</v>
      </c>
      <c r="B553" s="274">
        <f t="shared" si="9"/>
        <v>515</v>
      </c>
      <c r="C553" s="482">
        <v>2391</v>
      </c>
      <c r="D553" s="275" t="s">
        <v>1282</v>
      </c>
      <c r="E553" s="275" t="s">
        <v>1283</v>
      </c>
      <c r="F553" s="324"/>
      <c r="G553" s="479">
        <v>40300057807</v>
      </c>
      <c r="H553" s="275" t="s">
        <v>13</v>
      </c>
      <c r="I553" s="275" t="s">
        <v>142</v>
      </c>
      <c r="J553" s="280">
        <v>26880</v>
      </c>
      <c r="K553" s="275" t="s">
        <v>1580</v>
      </c>
      <c r="L553" s="434"/>
      <c r="M553" s="435"/>
    </row>
    <row r="554" spans="1:13" ht="43.2" x14ac:dyDescent="0.25">
      <c r="A554" s="255">
        <v>392</v>
      </c>
      <c r="B554" s="274">
        <f t="shared" si="9"/>
        <v>516</v>
      </c>
      <c r="C554" s="482">
        <v>2392</v>
      </c>
      <c r="D554" s="275" t="s">
        <v>1284</v>
      </c>
      <c r="E554" s="275" t="s">
        <v>803</v>
      </c>
      <c r="F554" s="324"/>
      <c r="G554" s="479">
        <v>41105726968</v>
      </c>
      <c r="H554" s="275" t="s">
        <v>13</v>
      </c>
      <c r="I554" s="275" t="s">
        <v>142</v>
      </c>
      <c r="J554" s="280">
        <v>8400</v>
      </c>
      <c r="K554" s="275" t="s">
        <v>1578</v>
      </c>
      <c r="L554" s="434"/>
      <c r="M554" s="435"/>
    </row>
    <row r="555" spans="1:13" ht="43.2" x14ac:dyDescent="0.25">
      <c r="A555" s="255">
        <v>393</v>
      </c>
      <c r="B555" s="274">
        <f t="shared" si="9"/>
        <v>517</v>
      </c>
      <c r="C555" s="482">
        <v>2393</v>
      </c>
      <c r="D555" s="275" t="s">
        <v>1285</v>
      </c>
      <c r="E555" s="275" t="s">
        <v>804</v>
      </c>
      <c r="F555" s="324"/>
      <c r="G555" s="479">
        <v>40500239498</v>
      </c>
      <c r="H555" s="275" t="s">
        <v>13</v>
      </c>
      <c r="I555" s="275" t="s">
        <v>142</v>
      </c>
      <c r="J555" s="280">
        <v>4284</v>
      </c>
      <c r="K555" s="275" t="s">
        <v>1578</v>
      </c>
      <c r="L555" s="434"/>
      <c r="M555" s="435"/>
    </row>
    <row r="556" spans="1:13" ht="57.6" x14ac:dyDescent="0.25">
      <c r="A556" s="255">
        <v>394</v>
      </c>
      <c r="B556" s="274">
        <f t="shared" si="9"/>
        <v>518</v>
      </c>
      <c r="C556" s="482">
        <v>2394</v>
      </c>
      <c r="D556" s="275" t="s">
        <v>1286</v>
      </c>
      <c r="E556" s="275" t="s">
        <v>1105</v>
      </c>
      <c r="F556" s="324"/>
      <c r="G556" s="479">
        <v>41105730587</v>
      </c>
      <c r="H556" s="275" t="s">
        <v>13</v>
      </c>
      <c r="I556" s="275" t="s">
        <v>142</v>
      </c>
      <c r="J556" s="280">
        <v>5600</v>
      </c>
      <c r="K556" s="275" t="s">
        <v>1582</v>
      </c>
      <c r="L556" s="434"/>
      <c r="M556" s="435"/>
    </row>
    <row r="557" spans="1:13" ht="57.6" x14ac:dyDescent="0.25">
      <c r="A557" s="255">
        <v>395</v>
      </c>
      <c r="B557" s="274">
        <f t="shared" si="9"/>
        <v>519</v>
      </c>
      <c r="C557" s="482">
        <v>2395</v>
      </c>
      <c r="D557" s="275" t="s">
        <v>971</v>
      </c>
      <c r="E557" s="275" t="s">
        <v>1105</v>
      </c>
      <c r="F557" s="324"/>
      <c r="G557" s="479">
        <v>41105730587</v>
      </c>
      <c r="H557" s="275" t="s">
        <v>13</v>
      </c>
      <c r="I557" s="275" t="s">
        <v>142</v>
      </c>
      <c r="J557" s="280">
        <v>70727</v>
      </c>
      <c r="K557" s="275" t="s">
        <v>1582</v>
      </c>
      <c r="L557" s="434"/>
      <c r="M557" s="435"/>
    </row>
    <row r="558" spans="1:13" ht="43.2" x14ac:dyDescent="0.25">
      <c r="A558" s="255">
        <v>396</v>
      </c>
      <c r="B558" s="274">
        <f t="shared" si="9"/>
        <v>520</v>
      </c>
      <c r="C558" s="482">
        <v>2396</v>
      </c>
      <c r="D558" s="275" t="s">
        <v>1287</v>
      </c>
      <c r="E558" s="275" t="s">
        <v>1106</v>
      </c>
      <c r="F558" s="324"/>
      <c r="G558" s="479">
        <v>40500328099</v>
      </c>
      <c r="H558" s="275" t="s">
        <v>13</v>
      </c>
      <c r="I558" s="275" t="s">
        <v>142</v>
      </c>
      <c r="J558" s="280">
        <v>17360</v>
      </c>
      <c r="K558" s="275" t="s">
        <v>1581</v>
      </c>
      <c r="L558" s="434"/>
      <c r="M558" s="435"/>
    </row>
    <row r="559" spans="1:13" ht="43.2" x14ac:dyDescent="0.25">
      <c r="A559" s="255">
        <v>397</v>
      </c>
      <c r="B559" s="274">
        <f t="shared" si="9"/>
        <v>521</v>
      </c>
      <c r="C559" s="482">
        <v>2397</v>
      </c>
      <c r="D559" s="275" t="s">
        <v>1288</v>
      </c>
      <c r="E559" s="275" t="s">
        <v>1106</v>
      </c>
      <c r="F559" s="324"/>
      <c r="G559" s="479">
        <v>40500328099</v>
      </c>
      <c r="H559" s="275" t="s">
        <v>13</v>
      </c>
      <c r="I559" s="275" t="s">
        <v>142</v>
      </c>
      <c r="J559" s="280">
        <v>205524</v>
      </c>
      <c r="K559" s="275" t="s">
        <v>1582</v>
      </c>
      <c r="L559" s="434"/>
      <c r="M559" s="435"/>
    </row>
    <row r="560" spans="1:13" ht="43.2" x14ac:dyDescent="0.25">
      <c r="A560" s="255">
        <v>398</v>
      </c>
      <c r="B560" s="274">
        <f t="shared" si="9"/>
        <v>522</v>
      </c>
      <c r="C560" s="482">
        <v>2398</v>
      </c>
      <c r="D560" s="275" t="s">
        <v>1289</v>
      </c>
      <c r="E560" s="275" t="s">
        <v>1290</v>
      </c>
      <c r="F560" s="324"/>
      <c r="G560" s="479">
        <v>40601186468</v>
      </c>
      <c r="H560" s="275" t="s">
        <v>13</v>
      </c>
      <c r="I560" s="275" t="s">
        <v>142</v>
      </c>
      <c r="J560" s="280">
        <v>1960</v>
      </c>
      <c r="K560" s="275" t="s">
        <v>1578</v>
      </c>
      <c r="L560" s="434"/>
      <c r="M560" s="435"/>
    </row>
    <row r="561" spans="1:13" ht="43.2" x14ac:dyDescent="0.25">
      <c r="A561" s="255">
        <v>399</v>
      </c>
      <c r="B561" s="274">
        <f t="shared" si="9"/>
        <v>523</v>
      </c>
      <c r="C561" s="482">
        <v>2399</v>
      </c>
      <c r="D561" s="275" t="s">
        <v>1291</v>
      </c>
      <c r="E561" s="275" t="s">
        <v>1292</v>
      </c>
      <c r="F561" s="324"/>
      <c r="G561" s="479">
        <v>40400623076</v>
      </c>
      <c r="H561" s="275" t="s">
        <v>13</v>
      </c>
      <c r="I561" s="275" t="s">
        <v>142</v>
      </c>
      <c r="J561" s="280">
        <v>21280</v>
      </c>
      <c r="K561" s="275" t="s">
        <v>1580</v>
      </c>
      <c r="L561" s="434"/>
      <c r="M561" s="435"/>
    </row>
    <row r="562" spans="1:13" ht="43.2" x14ac:dyDescent="0.25">
      <c r="A562" s="255">
        <v>400</v>
      </c>
      <c r="B562" s="274">
        <f t="shared" si="9"/>
        <v>524</v>
      </c>
      <c r="C562" s="482">
        <v>2400</v>
      </c>
      <c r="D562" s="275" t="s">
        <v>1293</v>
      </c>
      <c r="E562" s="275" t="s">
        <v>1294</v>
      </c>
      <c r="F562" s="324"/>
      <c r="G562" s="479">
        <v>40300427350</v>
      </c>
      <c r="H562" s="275" t="s">
        <v>13</v>
      </c>
      <c r="I562" s="275" t="s">
        <v>142</v>
      </c>
      <c r="J562" s="280">
        <v>26880</v>
      </c>
      <c r="K562" s="275" t="s">
        <v>1578</v>
      </c>
      <c r="L562" s="434"/>
      <c r="M562" s="435"/>
    </row>
    <row r="563" spans="1:13" ht="43.2" x14ac:dyDescent="0.25">
      <c r="A563" s="255">
        <v>401</v>
      </c>
      <c r="B563" s="274">
        <f t="shared" si="9"/>
        <v>525</v>
      </c>
      <c r="C563" s="482">
        <v>2401</v>
      </c>
      <c r="D563" s="275" t="s">
        <v>1295</v>
      </c>
      <c r="E563" s="275" t="s">
        <v>1294</v>
      </c>
      <c r="F563" s="324"/>
      <c r="G563" s="479">
        <v>40300427350</v>
      </c>
      <c r="H563" s="275" t="s">
        <v>13</v>
      </c>
      <c r="I563" s="275" t="s">
        <v>142</v>
      </c>
      <c r="J563" s="280">
        <v>19000</v>
      </c>
      <c r="K563" s="275" t="s">
        <v>1581</v>
      </c>
      <c r="L563" s="434"/>
      <c r="M563" s="435"/>
    </row>
    <row r="564" spans="1:13" ht="43.2" x14ac:dyDescent="0.25">
      <c r="A564" s="255">
        <v>402</v>
      </c>
      <c r="B564" s="274">
        <f t="shared" si="9"/>
        <v>526</v>
      </c>
      <c r="C564" s="482">
        <v>2402</v>
      </c>
      <c r="D564" s="275" t="s">
        <v>671</v>
      </c>
      <c r="E564" s="275" t="s">
        <v>810</v>
      </c>
      <c r="F564" s="324"/>
      <c r="G564" s="479">
        <v>40301530014</v>
      </c>
      <c r="H564" s="275" t="s">
        <v>13</v>
      </c>
      <c r="I564" s="275" t="s">
        <v>142</v>
      </c>
      <c r="J564" s="280">
        <v>98000</v>
      </c>
      <c r="K564" s="275" t="s">
        <v>1583</v>
      </c>
      <c r="L564" s="434"/>
      <c r="M564" s="435"/>
    </row>
    <row r="565" spans="1:13" ht="43.2" x14ac:dyDescent="0.25">
      <c r="A565" s="255">
        <v>403</v>
      </c>
      <c r="B565" s="274">
        <f t="shared" si="9"/>
        <v>527</v>
      </c>
      <c r="C565" s="482">
        <v>2403</v>
      </c>
      <c r="D565" s="275" t="s">
        <v>1296</v>
      </c>
      <c r="E565" s="275" t="s">
        <v>1297</v>
      </c>
      <c r="F565" s="324"/>
      <c r="G565" s="479">
        <v>40600552023</v>
      </c>
      <c r="H565" s="275" t="s">
        <v>13</v>
      </c>
      <c r="I565" s="275" t="s">
        <v>142</v>
      </c>
      <c r="J565" s="280">
        <v>25900</v>
      </c>
      <c r="K565" s="275" t="s">
        <v>1580</v>
      </c>
      <c r="L565" s="434"/>
      <c r="M565" s="435"/>
    </row>
    <row r="566" spans="1:13" ht="57.6" x14ac:dyDescent="0.25">
      <c r="A566" s="255">
        <v>404</v>
      </c>
      <c r="B566" s="274">
        <f t="shared" si="9"/>
        <v>528</v>
      </c>
      <c r="C566" s="482">
        <v>2404</v>
      </c>
      <c r="D566" s="275" t="s">
        <v>1298</v>
      </c>
      <c r="E566" s="275" t="s">
        <v>1299</v>
      </c>
      <c r="F566" s="324"/>
      <c r="G566" s="480">
        <v>421708977712</v>
      </c>
      <c r="H566" s="275" t="s">
        <v>13</v>
      </c>
      <c r="I566" s="275" t="s">
        <v>142</v>
      </c>
      <c r="J566" s="280">
        <v>356700</v>
      </c>
      <c r="K566" s="275" t="s">
        <v>1579</v>
      </c>
      <c r="L566" s="434"/>
      <c r="M566" s="435"/>
    </row>
    <row r="567" spans="1:13" ht="43.2" x14ac:dyDescent="0.25">
      <c r="A567" s="255">
        <v>405</v>
      </c>
      <c r="B567" s="274">
        <f t="shared" si="9"/>
        <v>529</v>
      </c>
      <c r="C567" s="482">
        <v>2405</v>
      </c>
      <c r="D567" s="275" t="s">
        <v>1300</v>
      </c>
      <c r="E567" s="275" t="s">
        <v>1301</v>
      </c>
      <c r="F567" s="324"/>
      <c r="G567" s="479">
        <v>40300023090</v>
      </c>
      <c r="H567" s="275" t="s">
        <v>13</v>
      </c>
      <c r="I567" s="275" t="s">
        <v>142</v>
      </c>
      <c r="J567" s="280">
        <v>30800</v>
      </c>
      <c r="K567" s="275" t="s">
        <v>1582</v>
      </c>
      <c r="L567" s="434"/>
      <c r="M567" s="435"/>
    </row>
    <row r="568" spans="1:13" ht="43.2" x14ac:dyDescent="0.25">
      <c r="A568" s="255">
        <v>406</v>
      </c>
      <c r="B568" s="274">
        <f t="shared" si="9"/>
        <v>530</v>
      </c>
      <c r="C568" s="482">
        <v>2406</v>
      </c>
      <c r="D568" s="275" t="s">
        <v>1302</v>
      </c>
      <c r="E568" s="275" t="s">
        <v>1301</v>
      </c>
      <c r="F568" s="324"/>
      <c r="G568" s="479">
        <v>40300023090</v>
      </c>
      <c r="H568" s="275" t="s">
        <v>13</v>
      </c>
      <c r="I568" s="275" t="s">
        <v>142</v>
      </c>
      <c r="J568" s="280">
        <v>30750</v>
      </c>
      <c r="K568" s="275" t="s">
        <v>1581</v>
      </c>
      <c r="L568" s="434"/>
      <c r="M568" s="435"/>
    </row>
    <row r="569" spans="1:13" ht="43.2" x14ac:dyDescent="0.25">
      <c r="A569" s="255">
        <v>407</v>
      </c>
      <c r="B569" s="274">
        <f t="shared" si="9"/>
        <v>531</v>
      </c>
      <c r="C569" s="482">
        <v>2407</v>
      </c>
      <c r="D569" s="275" t="s">
        <v>1303</v>
      </c>
      <c r="E569" s="275" t="s">
        <v>1301</v>
      </c>
      <c r="F569" s="324"/>
      <c r="G569" s="479">
        <v>40300023090</v>
      </c>
      <c r="H569" s="275" t="s">
        <v>13</v>
      </c>
      <c r="I569" s="275" t="s">
        <v>142</v>
      </c>
      <c r="J569" s="280">
        <v>57600</v>
      </c>
      <c r="K569" s="275" t="s">
        <v>1581</v>
      </c>
      <c r="L569" s="434"/>
      <c r="M569" s="435"/>
    </row>
    <row r="570" spans="1:13" ht="57.6" x14ac:dyDescent="0.25">
      <c r="A570" s="255">
        <v>408</v>
      </c>
      <c r="B570" s="274">
        <f t="shared" si="9"/>
        <v>532</v>
      </c>
      <c r="C570" s="482">
        <v>2408</v>
      </c>
      <c r="D570" s="275" t="s">
        <v>1304</v>
      </c>
      <c r="E570" s="275" t="s">
        <v>1305</v>
      </c>
      <c r="F570" s="324"/>
      <c r="G570" s="479">
        <v>40400306260</v>
      </c>
      <c r="H570" s="275" t="s">
        <v>13</v>
      </c>
      <c r="I570" s="275" t="s">
        <v>142</v>
      </c>
      <c r="J570" s="280">
        <v>4200</v>
      </c>
      <c r="K570" s="275" t="s">
        <v>1581</v>
      </c>
      <c r="L570" s="434"/>
      <c r="M570" s="435"/>
    </row>
    <row r="571" spans="1:13" ht="43.2" x14ac:dyDescent="0.25">
      <c r="A571" s="255">
        <v>409</v>
      </c>
      <c r="B571" s="274">
        <f t="shared" si="9"/>
        <v>533</v>
      </c>
      <c r="C571" s="482">
        <v>2409</v>
      </c>
      <c r="D571" s="275" t="s">
        <v>676</v>
      </c>
      <c r="E571" s="275" t="s">
        <v>815</v>
      </c>
      <c r="F571" s="324"/>
      <c r="G571" s="479">
        <v>40500488303</v>
      </c>
      <c r="H571" s="275" t="s">
        <v>13</v>
      </c>
      <c r="I571" s="275" t="s">
        <v>142</v>
      </c>
      <c r="J571" s="280">
        <v>264301</v>
      </c>
      <c r="K571" s="275" t="s">
        <v>1582</v>
      </c>
      <c r="L571" s="434"/>
      <c r="M571" s="435"/>
    </row>
    <row r="572" spans="1:13" ht="43.2" x14ac:dyDescent="0.25">
      <c r="A572" s="255">
        <v>410</v>
      </c>
      <c r="B572" s="274">
        <f t="shared" si="9"/>
        <v>534</v>
      </c>
      <c r="C572" s="482">
        <v>2410</v>
      </c>
      <c r="D572" s="275" t="s">
        <v>1306</v>
      </c>
      <c r="E572" s="275" t="s">
        <v>1307</v>
      </c>
      <c r="F572" s="324"/>
      <c r="G572" s="479">
        <v>40301527847</v>
      </c>
      <c r="H572" s="275" t="s">
        <v>13</v>
      </c>
      <c r="I572" s="275" t="s">
        <v>142</v>
      </c>
      <c r="J572" s="280">
        <v>26320</v>
      </c>
      <c r="K572" s="275" t="s">
        <v>1581</v>
      </c>
      <c r="L572" s="434"/>
      <c r="M572" s="435"/>
    </row>
    <row r="573" spans="1:13" ht="43.2" x14ac:dyDescent="0.25">
      <c r="A573" s="255">
        <v>411</v>
      </c>
      <c r="B573" s="274">
        <f t="shared" si="9"/>
        <v>535</v>
      </c>
      <c r="C573" s="482">
        <v>2411</v>
      </c>
      <c r="D573" s="275" t="s">
        <v>1308</v>
      </c>
      <c r="E573" s="275" t="s">
        <v>1309</v>
      </c>
      <c r="F573" s="324"/>
      <c r="G573" s="479">
        <v>40300023621</v>
      </c>
      <c r="H573" s="275" t="s">
        <v>13</v>
      </c>
      <c r="I573" s="275" t="s">
        <v>142</v>
      </c>
      <c r="J573" s="280">
        <v>36400</v>
      </c>
      <c r="K573" s="275" t="s">
        <v>1581</v>
      </c>
      <c r="L573" s="434"/>
      <c r="M573" s="435"/>
    </row>
    <row r="574" spans="1:13" ht="43.2" x14ac:dyDescent="0.25">
      <c r="A574" s="255">
        <v>412</v>
      </c>
      <c r="B574" s="274">
        <f t="shared" si="9"/>
        <v>536</v>
      </c>
      <c r="C574" s="482">
        <v>2412</v>
      </c>
      <c r="D574" s="275" t="s">
        <v>1310</v>
      </c>
      <c r="E574" s="275" t="s">
        <v>820</v>
      </c>
      <c r="F574" s="324"/>
      <c r="G574" s="479">
        <v>40300032785</v>
      </c>
      <c r="H574" s="275" t="s">
        <v>13</v>
      </c>
      <c r="I574" s="275" t="s">
        <v>142</v>
      </c>
      <c r="J574" s="280">
        <v>200800</v>
      </c>
      <c r="K574" s="275" t="s">
        <v>1583</v>
      </c>
      <c r="L574" s="434"/>
      <c r="M574" s="435"/>
    </row>
    <row r="575" spans="1:13" ht="43.2" x14ac:dyDescent="0.25">
      <c r="A575" s="255">
        <v>413</v>
      </c>
      <c r="B575" s="274">
        <f t="shared" si="9"/>
        <v>537</v>
      </c>
      <c r="C575" s="482">
        <v>2413</v>
      </c>
      <c r="D575" s="275" t="s">
        <v>1311</v>
      </c>
      <c r="E575" s="275" t="s">
        <v>1312</v>
      </c>
      <c r="F575" s="324"/>
      <c r="G575" s="479">
        <v>40601392051</v>
      </c>
      <c r="H575" s="275" t="s">
        <v>13</v>
      </c>
      <c r="I575" s="275" t="s">
        <v>142</v>
      </c>
      <c r="J575" s="280">
        <v>9800</v>
      </c>
      <c r="K575" s="275" t="s">
        <v>1580</v>
      </c>
      <c r="L575" s="434"/>
      <c r="M575" s="435"/>
    </row>
    <row r="576" spans="1:13" ht="43.2" x14ac:dyDescent="0.25">
      <c r="A576" s="255">
        <v>414</v>
      </c>
      <c r="B576" s="274">
        <f t="shared" si="9"/>
        <v>538</v>
      </c>
      <c r="C576" s="482">
        <v>2414</v>
      </c>
      <c r="D576" s="275" t="s">
        <v>1313</v>
      </c>
      <c r="E576" s="275" t="s">
        <v>1314</v>
      </c>
      <c r="F576" s="324"/>
      <c r="G576" s="479">
        <v>41105631709</v>
      </c>
      <c r="H576" s="275" t="s">
        <v>13</v>
      </c>
      <c r="I576" s="275" t="s">
        <v>142</v>
      </c>
      <c r="J576" s="280">
        <v>8400</v>
      </c>
      <c r="K576" s="275" t="s">
        <v>1578</v>
      </c>
      <c r="L576" s="434"/>
      <c r="M576" s="435"/>
    </row>
    <row r="577" spans="1:13" ht="43.2" x14ac:dyDescent="0.25">
      <c r="A577" s="255">
        <v>415</v>
      </c>
      <c r="B577" s="274">
        <f t="shared" si="9"/>
        <v>539</v>
      </c>
      <c r="C577" s="482">
        <v>2415</v>
      </c>
      <c r="D577" s="275" t="s">
        <v>1315</v>
      </c>
      <c r="E577" s="275" t="s">
        <v>1314</v>
      </c>
      <c r="F577" s="324"/>
      <c r="G577" s="479">
        <v>41105631709</v>
      </c>
      <c r="H577" s="275" t="s">
        <v>13</v>
      </c>
      <c r="I577" s="275" t="s">
        <v>142</v>
      </c>
      <c r="J577" s="280">
        <v>12640</v>
      </c>
      <c r="K577" s="275" t="s">
        <v>1584</v>
      </c>
      <c r="L577" s="434"/>
      <c r="M577" s="435"/>
    </row>
    <row r="578" spans="1:13" ht="57.6" x14ac:dyDescent="0.25">
      <c r="A578" s="255">
        <v>416</v>
      </c>
      <c r="B578" s="274">
        <f t="shared" si="9"/>
        <v>540</v>
      </c>
      <c r="C578" s="482">
        <v>2416</v>
      </c>
      <c r="D578" s="275" t="s">
        <v>1316</v>
      </c>
      <c r="E578" s="275" t="s">
        <v>1317</v>
      </c>
      <c r="F578" s="324"/>
      <c r="G578" s="479">
        <v>40600088443</v>
      </c>
      <c r="H578" s="275" t="s">
        <v>13</v>
      </c>
      <c r="I578" s="275" t="s">
        <v>142</v>
      </c>
      <c r="J578" s="280">
        <v>6720</v>
      </c>
      <c r="K578" s="275" t="s">
        <v>1578</v>
      </c>
      <c r="L578" s="434"/>
      <c r="M578" s="435"/>
    </row>
    <row r="579" spans="1:13" ht="43.2" x14ac:dyDescent="0.25">
      <c r="A579" s="255">
        <v>417</v>
      </c>
      <c r="B579" s="274">
        <f t="shared" si="9"/>
        <v>541</v>
      </c>
      <c r="C579" s="482">
        <v>2417</v>
      </c>
      <c r="D579" s="275" t="s">
        <v>1318</v>
      </c>
      <c r="E579" s="275" t="s">
        <v>1319</v>
      </c>
      <c r="F579" s="324"/>
      <c r="G579" s="479">
        <v>40301765457</v>
      </c>
      <c r="H579" s="275" t="s">
        <v>13</v>
      </c>
      <c r="I579" s="275" t="s">
        <v>142</v>
      </c>
      <c r="J579" s="280">
        <v>4200</v>
      </c>
      <c r="K579" s="275" t="s">
        <v>1581</v>
      </c>
      <c r="L579" s="434"/>
      <c r="M579" s="435"/>
    </row>
    <row r="580" spans="1:13" ht="43.2" x14ac:dyDescent="0.25">
      <c r="A580" s="255">
        <v>418</v>
      </c>
      <c r="B580" s="274">
        <f t="shared" si="9"/>
        <v>542</v>
      </c>
      <c r="C580" s="482">
        <v>2418</v>
      </c>
      <c r="D580" s="275" t="s">
        <v>1320</v>
      </c>
      <c r="E580" s="275" t="s">
        <v>1321</v>
      </c>
      <c r="F580" s="324"/>
      <c r="G580" s="479">
        <v>40300079007</v>
      </c>
      <c r="H580" s="275" t="s">
        <v>13</v>
      </c>
      <c r="I580" s="275" t="s">
        <v>142</v>
      </c>
      <c r="J580" s="280">
        <v>5600</v>
      </c>
      <c r="K580" s="275" t="s">
        <v>1578</v>
      </c>
      <c r="L580" s="434"/>
      <c r="M580" s="435"/>
    </row>
    <row r="581" spans="1:13" ht="43.2" x14ac:dyDescent="0.25">
      <c r="A581" s="255">
        <v>419</v>
      </c>
      <c r="B581" s="274">
        <f t="shared" si="9"/>
        <v>543</v>
      </c>
      <c r="C581" s="482">
        <v>2419</v>
      </c>
      <c r="D581" s="275" t="s">
        <v>1322</v>
      </c>
      <c r="E581" s="275" t="s">
        <v>1323</v>
      </c>
      <c r="F581" s="324"/>
      <c r="G581" s="479">
        <v>40600317485</v>
      </c>
      <c r="H581" s="275" t="s">
        <v>13</v>
      </c>
      <c r="I581" s="275" t="s">
        <v>142</v>
      </c>
      <c r="J581" s="280">
        <v>5600</v>
      </c>
      <c r="K581" s="275" t="s">
        <v>1580</v>
      </c>
      <c r="L581" s="434"/>
      <c r="M581" s="435"/>
    </row>
    <row r="582" spans="1:13" ht="43.2" x14ac:dyDescent="0.25">
      <c r="A582" s="255">
        <v>420</v>
      </c>
      <c r="B582" s="274">
        <f t="shared" si="9"/>
        <v>544</v>
      </c>
      <c r="C582" s="482">
        <v>2420</v>
      </c>
      <c r="D582" s="275" t="s">
        <v>1324</v>
      </c>
      <c r="E582" s="275" t="s">
        <v>1325</v>
      </c>
      <c r="F582" s="324"/>
      <c r="G582" s="479">
        <v>40301028005</v>
      </c>
      <c r="H582" s="275" t="s">
        <v>13</v>
      </c>
      <c r="I582" s="275" t="s">
        <v>142</v>
      </c>
      <c r="J582" s="280">
        <v>30000</v>
      </c>
      <c r="K582" s="275" t="s">
        <v>1579</v>
      </c>
      <c r="L582" s="434"/>
      <c r="M582" s="435"/>
    </row>
    <row r="583" spans="1:13" ht="43.2" x14ac:dyDescent="0.25">
      <c r="A583" s="255">
        <v>421</v>
      </c>
      <c r="B583" s="274">
        <f t="shared" si="9"/>
        <v>545</v>
      </c>
      <c r="C583" s="482">
        <v>2421</v>
      </c>
      <c r="D583" s="275" t="s">
        <v>1326</v>
      </c>
      <c r="E583" s="275" t="s">
        <v>1327</v>
      </c>
      <c r="F583" s="324"/>
      <c r="G583" s="479">
        <v>40400190376</v>
      </c>
      <c r="H583" s="275" t="s">
        <v>13</v>
      </c>
      <c r="I583" s="275" t="s">
        <v>142</v>
      </c>
      <c r="J583" s="280">
        <v>5600</v>
      </c>
      <c r="K583" s="275" t="s">
        <v>1578</v>
      </c>
      <c r="L583" s="434"/>
      <c r="M583" s="435"/>
    </row>
    <row r="584" spans="1:13" ht="43.2" x14ac:dyDescent="0.25">
      <c r="A584" s="255">
        <v>422</v>
      </c>
      <c r="B584" s="274">
        <f t="shared" si="9"/>
        <v>546</v>
      </c>
      <c r="C584" s="482">
        <v>2422</v>
      </c>
      <c r="D584" s="275" t="s">
        <v>1328</v>
      </c>
      <c r="E584" s="275" t="s">
        <v>1329</v>
      </c>
      <c r="F584" s="324"/>
      <c r="G584" s="479">
        <v>40401677973</v>
      </c>
      <c r="H584" s="275" t="s">
        <v>13</v>
      </c>
      <c r="I584" s="275" t="s">
        <v>142</v>
      </c>
      <c r="J584" s="280">
        <v>183440</v>
      </c>
      <c r="K584" s="275" t="s">
        <v>1582</v>
      </c>
      <c r="L584" s="434"/>
      <c r="M584" s="435"/>
    </row>
    <row r="585" spans="1:13" ht="43.2" x14ac:dyDescent="0.25">
      <c r="A585" s="255">
        <v>423</v>
      </c>
      <c r="B585" s="274">
        <f t="shared" si="9"/>
        <v>547</v>
      </c>
      <c r="C585" s="482">
        <v>2423</v>
      </c>
      <c r="D585" s="275" t="s">
        <v>1330</v>
      </c>
      <c r="E585" s="275" t="s">
        <v>1331</v>
      </c>
      <c r="F585" s="324"/>
      <c r="G585" s="479">
        <v>40301011308</v>
      </c>
      <c r="H585" s="275" t="s">
        <v>13</v>
      </c>
      <c r="I585" s="275" t="s">
        <v>142</v>
      </c>
      <c r="J585" s="280">
        <v>7280</v>
      </c>
      <c r="K585" s="275" t="s">
        <v>1578</v>
      </c>
      <c r="L585" s="434"/>
      <c r="M585" s="435"/>
    </row>
    <row r="586" spans="1:13" ht="57.6" x14ac:dyDescent="0.25">
      <c r="A586" s="255">
        <v>424</v>
      </c>
      <c r="B586" s="274">
        <f t="shared" si="9"/>
        <v>548</v>
      </c>
      <c r="C586" s="482">
        <v>2424</v>
      </c>
      <c r="D586" s="275" t="s">
        <v>981</v>
      </c>
      <c r="E586" s="275" t="s">
        <v>67</v>
      </c>
      <c r="F586" s="324"/>
      <c r="G586" s="479">
        <v>40600049388</v>
      </c>
      <c r="H586" s="275" t="s">
        <v>13</v>
      </c>
      <c r="I586" s="275" t="s">
        <v>142</v>
      </c>
      <c r="J586" s="280">
        <v>44240</v>
      </c>
      <c r="K586" s="275" t="s">
        <v>1579</v>
      </c>
      <c r="L586" s="434"/>
      <c r="M586" s="435"/>
    </row>
    <row r="587" spans="1:13" ht="57.6" x14ac:dyDescent="0.25">
      <c r="A587" s="255">
        <v>425</v>
      </c>
      <c r="B587" s="274">
        <f t="shared" si="9"/>
        <v>549</v>
      </c>
      <c r="C587" s="482">
        <v>2425</v>
      </c>
      <c r="D587" s="275" t="s">
        <v>1332</v>
      </c>
      <c r="E587" s="275" t="s">
        <v>67</v>
      </c>
      <c r="F587" s="324"/>
      <c r="G587" s="479">
        <v>40600049388</v>
      </c>
      <c r="H587" s="275" t="s">
        <v>13</v>
      </c>
      <c r="I587" s="275" t="s">
        <v>142</v>
      </c>
      <c r="J587" s="280">
        <v>355850</v>
      </c>
      <c r="K587" s="275" t="s">
        <v>1585</v>
      </c>
      <c r="L587" s="434"/>
      <c r="M587" s="435"/>
    </row>
    <row r="588" spans="1:13" ht="43.2" x14ac:dyDescent="0.25">
      <c r="A588" s="255">
        <v>426</v>
      </c>
      <c r="B588" s="274">
        <f t="shared" si="9"/>
        <v>550</v>
      </c>
      <c r="C588" s="482">
        <v>2426</v>
      </c>
      <c r="D588" s="275" t="s">
        <v>1333</v>
      </c>
      <c r="E588" s="275" t="s">
        <v>1334</v>
      </c>
      <c r="F588" s="324"/>
      <c r="G588" s="479">
        <v>40400083007</v>
      </c>
      <c r="H588" s="275" t="s">
        <v>13</v>
      </c>
      <c r="I588" s="275" t="s">
        <v>142</v>
      </c>
      <c r="J588" s="280">
        <v>10360</v>
      </c>
      <c r="K588" s="275" t="s">
        <v>1581</v>
      </c>
      <c r="L588" s="434"/>
      <c r="M588" s="435"/>
    </row>
    <row r="589" spans="1:13" ht="43.2" x14ac:dyDescent="0.25">
      <c r="A589" s="255">
        <v>427</v>
      </c>
      <c r="B589" s="274">
        <f t="shared" si="9"/>
        <v>551</v>
      </c>
      <c r="C589" s="482">
        <v>2427</v>
      </c>
      <c r="D589" s="275" t="s">
        <v>1335</v>
      </c>
      <c r="E589" s="275" t="s">
        <v>1336</v>
      </c>
      <c r="F589" s="324"/>
      <c r="G589" s="479">
        <v>40400034923</v>
      </c>
      <c r="H589" s="275" t="s">
        <v>13</v>
      </c>
      <c r="I589" s="275" t="s">
        <v>142</v>
      </c>
      <c r="J589" s="280">
        <v>9800</v>
      </c>
      <c r="K589" s="275" t="s">
        <v>1581</v>
      </c>
      <c r="L589" s="434"/>
      <c r="M589" s="435"/>
    </row>
    <row r="590" spans="1:13" ht="43.2" x14ac:dyDescent="0.25">
      <c r="A590" s="255">
        <v>428</v>
      </c>
      <c r="B590" s="274">
        <f t="shared" si="9"/>
        <v>552</v>
      </c>
      <c r="C590" s="482">
        <v>2428</v>
      </c>
      <c r="D590" s="275" t="s">
        <v>1337</v>
      </c>
      <c r="E590" s="275" t="s">
        <v>1338</v>
      </c>
      <c r="F590" s="324"/>
      <c r="G590" s="479">
        <v>40200118580</v>
      </c>
      <c r="H590" s="275" t="s">
        <v>13</v>
      </c>
      <c r="I590" s="275" t="s">
        <v>142</v>
      </c>
      <c r="J590" s="280">
        <v>229321</v>
      </c>
      <c r="K590" s="275" t="s">
        <v>1583</v>
      </c>
      <c r="L590" s="434"/>
      <c r="M590" s="435"/>
    </row>
    <row r="591" spans="1:13" ht="43.2" x14ac:dyDescent="0.25">
      <c r="A591" s="255">
        <v>429</v>
      </c>
      <c r="B591" s="274">
        <f t="shared" si="9"/>
        <v>553</v>
      </c>
      <c r="C591" s="482">
        <v>2429</v>
      </c>
      <c r="D591" s="275" t="s">
        <v>1339</v>
      </c>
      <c r="E591" s="275" t="s">
        <v>1340</v>
      </c>
      <c r="F591" s="324"/>
      <c r="G591" s="479">
        <v>40500517385</v>
      </c>
      <c r="H591" s="275" t="s">
        <v>13</v>
      </c>
      <c r="I591" s="275" t="s">
        <v>142</v>
      </c>
      <c r="J591" s="280">
        <v>5600</v>
      </c>
      <c r="K591" s="275" t="s">
        <v>1578</v>
      </c>
      <c r="L591" s="434"/>
      <c r="M591" s="435"/>
    </row>
    <row r="592" spans="1:13" ht="43.2" x14ac:dyDescent="0.25">
      <c r="A592" s="255">
        <v>430</v>
      </c>
      <c r="B592" s="274">
        <f t="shared" si="9"/>
        <v>554</v>
      </c>
      <c r="C592" s="482">
        <v>2430</v>
      </c>
      <c r="D592" s="275" t="s">
        <v>1341</v>
      </c>
      <c r="E592" s="275" t="s">
        <v>1342</v>
      </c>
      <c r="F592" s="324"/>
      <c r="G592" s="479">
        <v>40300460491</v>
      </c>
      <c r="H592" s="275" t="s">
        <v>13</v>
      </c>
      <c r="I592" s="275" t="s">
        <v>142</v>
      </c>
      <c r="J592" s="280">
        <v>77019</v>
      </c>
      <c r="K592" s="275" t="s">
        <v>1582</v>
      </c>
      <c r="L592" s="434"/>
      <c r="M592" s="435"/>
    </row>
    <row r="593" spans="1:13" ht="43.2" x14ac:dyDescent="0.25">
      <c r="A593" s="255">
        <v>431</v>
      </c>
      <c r="B593" s="274">
        <f t="shared" si="9"/>
        <v>555</v>
      </c>
      <c r="C593" s="482">
        <v>2431</v>
      </c>
      <c r="D593" s="275" t="s">
        <v>1343</v>
      </c>
      <c r="E593" s="275" t="s">
        <v>1344</v>
      </c>
      <c r="F593" s="324"/>
      <c r="G593" s="479">
        <v>40400662068</v>
      </c>
      <c r="H593" s="275" t="s">
        <v>13</v>
      </c>
      <c r="I593" s="275" t="s">
        <v>142</v>
      </c>
      <c r="J593" s="280">
        <v>11760</v>
      </c>
      <c r="K593" s="275" t="s">
        <v>1578</v>
      </c>
      <c r="L593" s="434"/>
      <c r="M593" s="435"/>
    </row>
    <row r="594" spans="1:13" ht="43.2" x14ac:dyDescent="0.25">
      <c r="A594" s="255">
        <v>432</v>
      </c>
      <c r="B594" s="274">
        <f t="shared" si="9"/>
        <v>556</v>
      </c>
      <c r="C594" s="482">
        <v>2432</v>
      </c>
      <c r="D594" s="275" t="s">
        <v>1345</v>
      </c>
      <c r="E594" s="275" t="s">
        <v>1115</v>
      </c>
      <c r="F594" s="324"/>
      <c r="G594" s="479">
        <v>40601080380</v>
      </c>
      <c r="H594" s="275" t="s">
        <v>13</v>
      </c>
      <c r="I594" s="275" t="s">
        <v>142</v>
      </c>
      <c r="J594" s="280">
        <v>5600</v>
      </c>
      <c r="K594" s="275" t="s">
        <v>1580</v>
      </c>
      <c r="L594" s="434"/>
      <c r="M594" s="435"/>
    </row>
    <row r="595" spans="1:13" ht="43.2" x14ac:dyDescent="0.25">
      <c r="A595" s="255">
        <v>433</v>
      </c>
      <c r="B595" s="274">
        <f t="shared" si="9"/>
        <v>557</v>
      </c>
      <c r="C595" s="482">
        <v>2433</v>
      </c>
      <c r="D595" s="275" t="s">
        <v>1346</v>
      </c>
      <c r="E595" s="275" t="s">
        <v>68</v>
      </c>
      <c r="F595" s="324"/>
      <c r="G595" s="479">
        <v>40500415538</v>
      </c>
      <c r="H595" s="275" t="s">
        <v>13</v>
      </c>
      <c r="I595" s="275" t="s">
        <v>142</v>
      </c>
      <c r="J595" s="280">
        <v>13720</v>
      </c>
      <c r="K595" s="275" t="s">
        <v>1578</v>
      </c>
      <c r="L595" s="434"/>
      <c r="M595" s="435"/>
    </row>
    <row r="596" spans="1:13" ht="43.2" x14ac:dyDescent="0.25">
      <c r="A596" s="255">
        <v>434</v>
      </c>
      <c r="B596" s="274">
        <f t="shared" si="9"/>
        <v>558</v>
      </c>
      <c r="C596" s="482">
        <v>2434</v>
      </c>
      <c r="D596" s="275" t="s">
        <v>1347</v>
      </c>
      <c r="E596" s="275" t="s">
        <v>1116</v>
      </c>
      <c r="F596" s="324"/>
      <c r="G596" s="479">
        <v>40300288829</v>
      </c>
      <c r="H596" s="275" t="s">
        <v>13</v>
      </c>
      <c r="I596" s="275" t="s">
        <v>142</v>
      </c>
      <c r="J596" s="280">
        <v>19120</v>
      </c>
      <c r="K596" s="275" t="s">
        <v>1581</v>
      </c>
      <c r="L596" s="434"/>
      <c r="M596" s="435"/>
    </row>
    <row r="597" spans="1:13" ht="57.6" x14ac:dyDescent="0.25">
      <c r="A597" s="255">
        <v>435</v>
      </c>
      <c r="B597" s="274">
        <f t="shared" si="9"/>
        <v>559</v>
      </c>
      <c r="C597" s="482">
        <v>2435</v>
      </c>
      <c r="D597" s="275" t="s">
        <v>1348</v>
      </c>
      <c r="E597" s="275" t="s">
        <v>1349</v>
      </c>
      <c r="F597" s="324"/>
      <c r="G597" s="479">
        <v>40300297982</v>
      </c>
      <c r="H597" s="275" t="s">
        <v>13</v>
      </c>
      <c r="I597" s="275" t="s">
        <v>142</v>
      </c>
      <c r="J597" s="280">
        <v>12600</v>
      </c>
      <c r="K597" s="275" t="s">
        <v>1578</v>
      </c>
      <c r="L597" s="434"/>
      <c r="M597" s="435"/>
    </row>
    <row r="598" spans="1:13" ht="43.2" x14ac:dyDescent="0.25">
      <c r="A598" s="255">
        <v>436</v>
      </c>
      <c r="B598" s="274">
        <f t="shared" si="9"/>
        <v>560</v>
      </c>
      <c r="C598" s="482">
        <v>2436</v>
      </c>
      <c r="D598" s="275" t="s">
        <v>1350</v>
      </c>
      <c r="E598" s="275" t="s">
        <v>828</v>
      </c>
      <c r="F598" s="324"/>
      <c r="G598" s="479">
        <v>40301556260</v>
      </c>
      <c r="H598" s="275" t="s">
        <v>13</v>
      </c>
      <c r="I598" s="275" t="s">
        <v>142</v>
      </c>
      <c r="J598" s="280">
        <v>16800</v>
      </c>
      <c r="K598" s="275" t="s">
        <v>1581</v>
      </c>
      <c r="L598" s="434"/>
      <c r="M598" s="435"/>
    </row>
    <row r="599" spans="1:13" ht="57.6" x14ac:dyDescent="0.25">
      <c r="A599" s="255">
        <v>437</v>
      </c>
      <c r="B599" s="274">
        <f t="shared" si="9"/>
        <v>561</v>
      </c>
      <c r="C599" s="482">
        <v>2437</v>
      </c>
      <c r="D599" s="275" t="s">
        <v>1351</v>
      </c>
      <c r="E599" s="275" t="s">
        <v>1352</v>
      </c>
      <c r="F599" s="324"/>
      <c r="G599" s="479">
        <v>40301146697</v>
      </c>
      <c r="H599" s="275" t="s">
        <v>13</v>
      </c>
      <c r="I599" s="275" t="s">
        <v>142</v>
      </c>
      <c r="J599" s="280">
        <v>5600</v>
      </c>
      <c r="K599" s="275" t="s">
        <v>1578</v>
      </c>
      <c r="L599" s="434"/>
      <c r="M599" s="435"/>
    </row>
    <row r="600" spans="1:13" ht="43.2" x14ac:dyDescent="0.25">
      <c r="A600" s="255">
        <v>438</v>
      </c>
      <c r="B600" s="274">
        <f t="shared" si="9"/>
        <v>562</v>
      </c>
      <c r="C600" s="482">
        <v>2438</v>
      </c>
      <c r="D600" s="275" t="s">
        <v>1353</v>
      </c>
      <c r="E600" s="275" t="s">
        <v>1354</v>
      </c>
      <c r="F600" s="324"/>
      <c r="G600" s="479">
        <v>40300830015</v>
      </c>
      <c r="H600" s="275" t="s">
        <v>13</v>
      </c>
      <c r="I600" s="275" t="s">
        <v>142</v>
      </c>
      <c r="J600" s="280">
        <v>16800</v>
      </c>
      <c r="K600" s="275" t="s">
        <v>1580</v>
      </c>
      <c r="L600" s="434"/>
      <c r="M600" s="435"/>
    </row>
    <row r="601" spans="1:13" ht="43.2" x14ac:dyDescent="0.25">
      <c r="A601" s="255">
        <v>439</v>
      </c>
      <c r="B601" s="274">
        <f t="shared" si="9"/>
        <v>563</v>
      </c>
      <c r="C601" s="482">
        <v>2439</v>
      </c>
      <c r="D601" s="275" t="s">
        <v>1355</v>
      </c>
      <c r="E601" s="275" t="s">
        <v>1356</v>
      </c>
      <c r="F601" s="324"/>
      <c r="G601" s="479">
        <v>40300932401</v>
      </c>
      <c r="H601" s="275" t="s">
        <v>13</v>
      </c>
      <c r="I601" s="275" t="s">
        <v>142</v>
      </c>
      <c r="J601" s="280">
        <v>6720</v>
      </c>
      <c r="K601" s="275" t="s">
        <v>1578</v>
      </c>
      <c r="L601" s="434"/>
      <c r="M601" s="435"/>
    </row>
    <row r="602" spans="1:13" ht="43.2" x14ac:dyDescent="0.25">
      <c r="A602" s="255">
        <v>440</v>
      </c>
      <c r="B602" s="274">
        <f t="shared" si="9"/>
        <v>564</v>
      </c>
      <c r="C602" s="482">
        <v>2440</v>
      </c>
      <c r="D602" s="275" t="s">
        <v>1357</v>
      </c>
      <c r="E602" s="275" t="s">
        <v>1358</v>
      </c>
      <c r="F602" s="324"/>
      <c r="G602" s="479">
        <v>41107081539</v>
      </c>
      <c r="H602" s="275" t="s">
        <v>13</v>
      </c>
      <c r="I602" s="275" t="s">
        <v>142</v>
      </c>
      <c r="J602" s="280">
        <v>17060</v>
      </c>
      <c r="K602" s="275" t="s">
        <v>1581</v>
      </c>
      <c r="L602" s="434"/>
      <c r="M602" s="435"/>
    </row>
    <row r="603" spans="1:13" ht="43.2" x14ac:dyDescent="0.25">
      <c r="A603" s="255">
        <v>441</v>
      </c>
      <c r="B603" s="274">
        <f t="shared" si="9"/>
        <v>565</v>
      </c>
      <c r="C603" s="482">
        <v>2441</v>
      </c>
      <c r="D603" s="275" t="s">
        <v>1359</v>
      </c>
      <c r="E603" s="275" t="s">
        <v>1123</v>
      </c>
      <c r="F603" s="324"/>
      <c r="G603" s="479">
        <v>40200009447</v>
      </c>
      <c r="H603" s="275" t="s">
        <v>13</v>
      </c>
      <c r="I603" s="275" t="s">
        <v>142</v>
      </c>
      <c r="J603" s="280">
        <v>25200</v>
      </c>
      <c r="K603" s="275" t="s">
        <v>1578</v>
      </c>
      <c r="L603" s="434"/>
      <c r="M603" s="435"/>
    </row>
    <row r="604" spans="1:13" ht="43.2" x14ac:dyDescent="0.25">
      <c r="A604" s="255">
        <v>442</v>
      </c>
      <c r="B604" s="274">
        <f t="shared" si="9"/>
        <v>566</v>
      </c>
      <c r="C604" s="482">
        <v>2442</v>
      </c>
      <c r="D604" s="275" t="s">
        <v>1360</v>
      </c>
      <c r="E604" s="275" t="s">
        <v>1361</v>
      </c>
      <c r="F604" s="324"/>
      <c r="G604" s="479">
        <v>40300988010</v>
      </c>
      <c r="H604" s="275" t="s">
        <v>13</v>
      </c>
      <c r="I604" s="275" t="s">
        <v>142</v>
      </c>
      <c r="J604" s="280">
        <v>11200</v>
      </c>
      <c r="K604" s="275" t="s">
        <v>1578</v>
      </c>
      <c r="L604" s="434"/>
      <c r="M604" s="435"/>
    </row>
    <row r="605" spans="1:13" ht="43.2" x14ac:dyDescent="0.25">
      <c r="A605" s="255">
        <v>443</v>
      </c>
      <c r="B605" s="274">
        <f t="shared" si="9"/>
        <v>567</v>
      </c>
      <c r="C605" s="482">
        <v>2443</v>
      </c>
      <c r="D605" s="275" t="s">
        <v>1362</v>
      </c>
      <c r="E605" s="275" t="s">
        <v>1126</v>
      </c>
      <c r="F605" s="324"/>
      <c r="G605" s="479">
        <v>40300834997</v>
      </c>
      <c r="H605" s="275" t="s">
        <v>13</v>
      </c>
      <c r="I605" s="275" t="s">
        <v>142</v>
      </c>
      <c r="J605" s="280">
        <v>31886</v>
      </c>
      <c r="K605" s="275" t="s">
        <v>1586</v>
      </c>
      <c r="L605" s="434"/>
      <c r="M605" s="435"/>
    </row>
    <row r="606" spans="1:13" ht="43.2" x14ac:dyDescent="0.25">
      <c r="A606" s="255">
        <v>444</v>
      </c>
      <c r="B606" s="274">
        <f t="shared" si="9"/>
        <v>568</v>
      </c>
      <c r="C606" s="482">
        <v>2444</v>
      </c>
      <c r="D606" s="275" t="s">
        <v>1363</v>
      </c>
      <c r="E606" s="275" t="s">
        <v>1364</v>
      </c>
      <c r="F606" s="324"/>
      <c r="G606" s="479">
        <v>40301177335</v>
      </c>
      <c r="H606" s="275" t="s">
        <v>13</v>
      </c>
      <c r="I606" s="275" t="s">
        <v>142</v>
      </c>
      <c r="J606" s="280">
        <v>6440</v>
      </c>
      <c r="K606" s="275" t="s">
        <v>1578</v>
      </c>
      <c r="L606" s="434"/>
      <c r="M606" s="435"/>
    </row>
    <row r="607" spans="1:13" ht="43.2" x14ac:dyDescent="0.25">
      <c r="A607" s="255">
        <v>445</v>
      </c>
      <c r="B607" s="274">
        <f t="shared" si="9"/>
        <v>569</v>
      </c>
      <c r="C607" s="482">
        <v>2445</v>
      </c>
      <c r="D607" s="275" t="s">
        <v>693</v>
      </c>
      <c r="E607" s="275" t="s">
        <v>832</v>
      </c>
      <c r="F607" s="324"/>
      <c r="G607" s="479">
        <v>40900396495</v>
      </c>
      <c r="H607" s="275" t="s">
        <v>13</v>
      </c>
      <c r="I607" s="275" t="s">
        <v>142</v>
      </c>
      <c r="J607" s="280">
        <v>48642</v>
      </c>
      <c r="K607" s="275" t="s">
        <v>1582</v>
      </c>
      <c r="L607" s="434"/>
      <c r="M607" s="435"/>
    </row>
    <row r="608" spans="1:13" ht="43.2" x14ac:dyDescent="0.25">
      <c r="A608" s="255">
        <v>446</v>
      </c>
      <c r="B608" s="274">
        <f t="shared" si="9"/>
        <v>570</v>
      </c>
      <c r="C608" s="482">
        <v>2446</v>
      </c>
      <c r="D608" s="275" t="s">
        <v>1365</v>
      </c>
      <c r="E608" s="275" t="s">
        <v>1366</v>
      </c>
      <c r="F608" s="324"/>
      <c r="G608" s="479">
        <v>40500624651</v>
      </c>
      <c r="H608" s="275" t="s">
        <v>13</v>
      </c>
      <c r="I608" s="275" t="s">
        <v>142</v>
      </c>
      <c r="J608" s="280">
        <v>11200</v>
      </c>
      <c r="K608" s="275" t="s">
        <v>1578</v>
      </c>
      <c r="L608" s="434"/>
      <c r="M608" s="435"/>
    </row>
    <row r="609" spans="1:13" ht="43.2" x14ac:dyDescent="0.25">
      <c r="A609" s="255">
        <v>447</v>
      </c>
      <c r="B609" s="274">
        <f t="shared" si="9"/>
        <v>571</v>
      </c>
      <c r="C609" s="482">
        <v>2447</v>
      </c>
      <c r="D609" s="275" t="s">
        <v>1367</v>
      </c>
      <c r="E609" s="275" t="s">
        <v>1368</v>
      </c>
      <c r="F609" s="324"/>
      <c r="G609" s="479">
        <v>40600180311</v>
      </c>
      <c r="H609" s="275" t="s">
        <v>13</v>
      </c>
      <c r="I609" s="275" t="s">
        <v>142</v>
      </c>
      <c r="J609" s="280">
        <v>9520</v>
      </c>
      <c r="K609" s="275" t="s">
        <v>1582</v>
      </c>
      <c r="L609" s="434"/>
      <c r="M609" s="435"/>
    </row>
    <row r="610" spans="1:13" ht="43.2" x14ac:dyDescent="0.25">
      <c r="A610" s="255">
        <v>448</v>
      </c>
      <c r="B610" s="274">
        <f t="shared" si="9"/>
        <v>572</v>
      </c>
      <c r="C610" s="482">
        <v>2448</v>
      </c>
      <c r="D610" s="275" t="s">
        <v>1369</v>
      </c>
      <c r="E610" s="275" t="s">
        <v>1370</v>
      </c>
      <c r="F610" s="324"/>
      <c r="G610" s="479">
        <v>40300540570</v>
      </c>
      <c r="H610" s="275" t="s">
        <v>13</v>
      </c>
      <c r="I610" s="275" t="s">
        <v>142</v>
      </c>
      <c r="J610" s="280">
        <v>14560</v>
      </c>
      <c r="K610" s="275" t="s">
        <v>1580</v>
      </c>
      <c r="L610" s="434"/>
      <c r="M610" s="435"/>
    </row>
    <row r="611" spans="1:13" ht="43.2" x14ac:dyDescent="0.25">
      <c r="A611" s="255">
        <v>449</v>
      </c>
      <c r="B611" s="274">
        <f t="shared" si="9"/>
        <v>573</v>
      </c>
      <c r="C611" s="482">
        <v>2449</v>
      </c>
      <c r="D611" s="275" t="s">
        <v>1371</v>
      </c>
      <c r="E611" s="275" t="s">
        <v>1370</v>
      </c>
      <c r="F611" s="324"/>
      <c r="G611" s="479">
        <v>40300540570</v>
      </c>
      <c r="H611" s="275" t="s">
        <v>13</v>
      </c>
      <c r="I611" s="275" t="s">
        <v>142</v>
      </c>
      <c r="J611" s="280">
        <v>31956</v>
      </c>
      <c r="K611" s="275" t="s">
        <v>1579</v>
      </c>
      <c r="L611" s="434"/>
      <c r="M611" s="435"/>
    </row>
    <row r="612" spans="1:13" ht="43.2" x14ac:dyDescent="0.25">
      <c r="A612" s="255">
        <v>450</v>
      </c>
      <c r="B612" s="274">
        <f t="shared" si="9"/>
        <v>574</v>
      </c>
      <c r="C612" s="482">
        <v>2450</v>
      </c>
      <c r="D612" s="275" t="s">
        <v>1372</v>
      </c>
      <c r="E612" s="275" t="s">
        <v>1373</v>
      </c>
      <c r="F612" s="324"/>
      <c r="G612" s="479">
        <v>40301068907</v>
      </c>
      <c r="H612" s="275" t="s">
        <v>13</v>
      </c>
      <c r="I612" s="275" t="s">
        <v>142</v>
      </c>
      <c r="J612" s="280">
        <v>8400</v>
      </c>
      <c r="K612" s="275" t="s">
        <v>1578</v>
      </c>
      <c r="L612" s="434"/>
      <c r="M612" s="435"/>
    </row>
    <row r="613" spans="1:13" ht="43.2" x14ac:dyDescent="0.25">
      <c r="A613" s="255">
        <v>451</v>
      </c>
      <c r="B613" s="274">
        <f t="shared" ref="B613:B676" si="10">B612+1</f>
        <v>575</v>
      </c>
      <c r="C613" s="482">
        <v>2451</v>
      </c>
      <c r="D613" s="275" t="s">
        <v>1374</v>
      </c>
      <c r="E613" s="275" t="s">
        <v>1375</v>
      </c>
      <c r="F613" s="324"/>
      <c r="G613" s="479">
        <v>40500029490</v>
      </c>
      <c r="H613" s="275" t="s">
        <v>13</v>
      </c>
      <c r="I613" s="275" t="s">
        <v>142</v>
      </c>
      <c r="J613" s="280">
        <v>74550</v>
      </c>
      <c r="K613" s="275" t="s">
        <v>1586</v>
      </c>
      <c r="L613" s="434"/>
      <c r="M613" s="435"/>
    </row>
    <row r="614" spans="1:13" ht="43.2" x14ac:dyDescent="0.25">
      <c r="A614" s="255">
        <v>452</v>
      </c>
      <c r="B614" s="274">
        <f t="shared" si="10"/>
        <v>576</v>
      </c>
      <c r="C614" s="482">
        <v>2452</v>
      </c>
      <c r="D614" s="275" t="s">
        <v>1376</v>
      </c>
      <c r="E614" s="275" t="s">
        <v>1377</v>
      </c>
      <c r="F614" s="324"/>
      <c r="G614" s="479">
        <v>40300629250</v>
      </c>
      <c r="H614" s="275" t="s">
        <v>13</v>
      </c>
      <c r="I614" s="275" t="s">
        <v>142</v>
      </c>
      <c r="J614" s="280">
        <v>40600</v>
      </c>
      <c r="K614" s="275" t="s">
        <v>1580</v>
      </c>
      <c r="L614" s="434"/>
      <c r="M614" s="435"/>
    </row>
    <row r="615" spans="1:13" ht="43.2" x14ac:dyDescent="0.25">
      <c r="A615" s="255">
        <v>453</v>
      </c>
      <c r="B615" s="274">
        <f t="shared" si="10"/>
        <v>577</v>
      </c>
      <c r="C615" s="482">
        <v>2453</v>
      </c>
      <c r="D615" s="275" t="s">
        <v>1378</v>
      </c>
      <c r="E615" s="275" t="s">
        <v>1130</v>
      </c>
      <c r="F615" s="324"/>
      <c r="G615" s="479">
        <v>40300194151</v>
      </c>
      <c r="H615" s="275" t="s">
        <v>13</v>
      </c>
      <c r="I615" s="275" t="s">
        <v>142</v>
      </c>
      <c r="J615" s="280">
        <v>33600</v>
      </c>
      <c r="K615" s="275" t="s">
        <v>1581</v>
      </c>
      <c r="L615" s="434"/>
      <c r="M615" s="435"/>
    </row>
    <row r="616" spans="1:13" ht="43.2" x14ac:dyDescent="0.25">
      <c r="A616" s="255">
        <v>454</v>
      </c>
      <c r="B616" s="274">
        <f t="shared" si="10"/>
        <v>578</v>
      </c>
      <c r="C616" s="482">
        <v>2454</v>
      </c>
      <c r="D616" s="275" t="s">
        <v>1001</v>
      </c>
      <c r="E616" s="275" t="s">
        <v>1130</v>
      </c>
      <c r="F616" s="324"/>
      <c r="G616" s="479">
        <v>40300194151</v>
      </c>
      <c r="H616" s="275" t="s">
        <v>13</v>
      </c>
      <c r="I616" s="275" t="s">
        <v>142</v>
      </c>
      <c r="J616" s="280">
        <v>738443</v>
      </c>
      <c r="K616" s="275" t="s">
        <v>1584</v>
      </c>
      <c r="L616" s="434"/>
      <c r="M616" s="435"/>
    </row>
    <row r="617" spans="1:13" ht="43.2" x14ac:dyDescent="0.25">
      <c r="A617" s="255">
        <v>455</v>
      </c>
      <c r="B617" s="274">
        <f t="shared" si="10"/>
        <v>579</v>
      </c>
      <c r="C617" s="482">
        <v>2455</v>
      </c>
      <c r="D617" s="275" t="s">
        <v>1379</v>
      </c>
      <c r="E617" s="275" t="s">
        <v>1131</v>
      </c>
      <c r="F617" s="324"/>
      <c r="G617" s="479">
        <v>40500674317</v>
      </c>
      <c r="H617" s="275" t="s">
        <v>13</v>
      </c>
      <c r="I617" s="275" t="s">
        <v>142</v>
      </c>
      <c r="J617" s="280">
        <v>464116</v>
      </c>
      <c r="K617" s="275" t="s">
        <v>1584</v>
      </c>
      <c r="L617" s="434"/>
      <c r="M617" s="435"/>
    </row>
    <row r="618" spans="1:13" ht="43.2" x14ac:dyDescent="0.25">
      <c r="A618" s="255">
        <v>456</v>
      </c>
      <c r="B618" s="274">
        <f t="shared" si="10"/>
        <v>580</v>
      </c>
      <c r="C618" s="482">
        <v>2456</v>
      </c>
      <c r="D618" s="275" t="s">
        <v>1380</v>
      </c>
      <c r="E618" s="275" t="s">
        <v>1381</v>
      </c>
      <c r="F618" s="324"/>
      <c r="G618" s="479">
        <v>40600361438</v>
      </c>
      <c r="H618" s="275" t="s">
        <v>13</v>
      </c>
      <c r="I618" s="275" t="s">
        <v>142</v>
      </c>
      <c r="J618" s="280">
        <v>4760</v>
      </c>
      <c r="K618" s="275" t="s">
        <v>1580</v>
      </c>
      <c r="L618" s="434"/>
      <c r="M618" s="435"/>
    </row>
    <row r="619" spans="1:13" ht="43.2" x14ac:dyDescent="0.25">
      <c r="A619" s="255">
        <v>457</v>
      </c>
      <c r="B619" s="274">
        <f t="shared" si="10"/>
        <v>581</v>
      </c>
      <c r="C619" s="482">
        <v>2457</v>
      </c>
      <c r="D619" s="275" t="s">
        <v>1382</v>
      </c>
      <c r="E619" s="275" t="s">
        <v>1383</v>
      </c>
      <c r="F619" s="324"/>
      <c r="G619" s="479">
        <v>40301431944</v>
      </c>
      <c r="H619" s="275" t="s">
        <v>13</v>
      </c>
      <c r="I619" s="275" t="s">
        <v>142</v>
      </c>
      <c r="J619" s="280">
        <v>5600</v>
      </c>
      <c r="K619" s="275" t="s">
        <v>1581</v>
      </c>
      <c r="L619" s="434"/>
      <c r="M619" s="435"/>
    </row>
    <row r="620" spans="1:13" ht="43.2" x14ac:dyDescent="0.25">
      <c r="A620" s="255">
        <v>458</v>
      </c>
      <c r="B620" s="274">
        <f t="shared" si="10"/>
        <v>582</v>
      </c>
      <c r="C620" s="482">
        <v>2458</v>
      </c>
      <c r="D620" s="275" t="s">
        <v>1384</v>
      </c>
      <c r="E620" s="275" t="s">
        <v>1383</v>
      </c>
      <c r="F620" s="324"/>
      <c r="G620" s="479">
        <v>40301431944</v>
      </c>
      <c r="H620" s="275" t="s">
        <v>13</v>
      </c>
      <c r="I620" s="275" t="s">
        <v>142</v>
      </c>
      <c r="J620" s="280">
        <v>19365</v>
      </c>
      <c r="K620" s="275" t="s">
        <v>1581</v>
      </c>
      <c r="L620" s="434"/>
      <c r="M620" s="435"/>
    </row>
    <row r="621" spans="1:13" ht="57.6" x14ac:dyDescent="0.25">
      <c r="A621" s="255">
        <v>459</v>
      </c>
      <c r="B621" s="274">
        <f t="shared" si="10"/>
        <v>583</v>
      </c>
      <c r="C621" s="482">
        <v>2459</v>
      </c>
      <c r="D621" s="275" t="s">
        <v>1385</v>
      </c>
      <c r="E621" s="275" t="s">
        <v>1386</v>
      </c>
      <c r="F621" s="324"/>
      <c r="G621" s="479">
        <v>40100320627</v>
      </c>
      <c r="H621" s="275" t="s">
        <v>13</v>
      </c>
      <c r="I621" s="275" t="s">
        <v>142</v>
      </c>
      <c r="J621" s="280">
        <v>28000</v>
      </c>
      <c r="K621" s="275" t="s">
        <v>1582</v>
      </c>
      <c r="L621" s="434"/>
      <c r="M621" s="435"/>
    </row>
    <row r="622" spans="1:13" ht="43.2" x14ac:dyDescent="0.25">
      <c r="A622" s="255">
        <v>460</v>
      </c>
      <c r="B622" s="274">
        <f t="shared" si="10"/>
        <v>584</v>
      </c>
      <c r="C622" s="482">
        <v>2460</v>
      </c>
      <c r="D622" s="275" t="s">
        <v>1387</v>
      </c>
      <c r="E622" s="275" t="s">
        <v>1388</v>
      </c>
      <c r="F622" s="324"/>
      <c r="G622" s="479">
        <v>40400998822</v>
      </c>
      <c r="H622" s="275" t="s">
        <v>13</v>
      </c>
      <c r="I622" s="275" t="s">
        <v>142</v>
      </c>
      <c r="J622" s="280">
        <v>4200</v>
      </c>
      <c r="K622" s="275" t="s">
        <v>1578</v>
      </c>
      <c r="L622" s="434"/>
      <c r="M622" s="435"/>
    </row>
    <row r="623" spans="1:13" ht="43.2" x14ac:dyDescent="0.25">
      <c r="A623" s="255">
        <v>461</v>
      </c>
      <c r="B623" s="274">
        <f t="shared" si="10"/>
        <v>585</v>
      </c>
      <c r="C623" s="482">
        <v>2461</v>
      </c>
      <c r="D623" s="275" t="s">
        <v>1389</v>
      </c>
      <c r="E623" s="275" t="s">
        <v>1390</v>
      </c>
      <c r="F623" s="324"/>
      <c r="G623" s="479">
        <v>40300029581</v>
      </c>
      <c r="H623" s="275" t="s">
        <v>13</v>
      </c>
      <c r="I623" s="275" t="s">
        <v>142</v>
      </c>
      <c r="J623" s="280">
        <v>23240</v>
      </c>
      <c r="K623" s="275" t="s">
        <v>1581</v>
      </c>
      <c r="L623" s="434"/>
      <c r="M623" s="435"/>
    </row>
    <row r="624" spans="1:13" ht="43.2" x14ac:dyDescent="0.25">
      <c r="A624" s="255">
        <v>462</v>
      </c>
      <c r="B624" s="274">
        <f t="shared" si="10"/>
        <v>586</v>
      </c>
      <c r="C624" s="482">
        <v>2462</v>
      </c>
      <c r="D624" s="275" t="s">
        <v>1391</v>
      </c>
      <c r="E624" s="275" t="s">
        <v>1392</v>
      </c>
      <c r="F624" s="324"/>
      <c r="G624" s="479">
        <v>40602016081</v>
      </c>
      <c r="H624" s="275" t="s">
        <v>13</v>
      </c>
      <c r="I624" s="275" t="s">
        <v>142</v>
      </c>
      <c r="J624" s="280">
        <v>8400</v>
      </c>
      <c r="K624" s="275" t="s">
        <v>1578</v>
      </c>
      <c r="L624" s="434"/>
      <c r="M624" s="435"/>
    </row>
    <row r="625" spans="1:13" ht="43.2" x14ac:dyDescent="0.25">
      <c r="A625" s="255">
        <v>463</v>
      </c>
      <c r="B625" s="274">
        <f t="shared" si="10"/>
        <v>587</v>
      </c>
      <c r="C625" s="482">
        <v>2463</v>
      </c>
      <c r="D625" s="275" t="s">
        <v>1393</v>
      </c>
      <c r="E625" s="275" t="s">
        <v>1394</v>
      </c>
      <c r="F625" s="324"/>
      <c r="G625" s="479">
        <v>40301389273</v>
      </c>
      <c r="H625" s="275" t="s">
        <v>13</v>
      </c>
      <c r="I625" s="275" t="s">
        <v>142</v>
      </c>
      <c r="J625" s="280">
        <v>14000</v>
      </c>
      <c r="K625" s="275" t="s">
        <v>1580</v>
      </c>
      <c r="L625" s="434"/>
      <c r="M625" s="435"/>
    </row>
    <row r="626" spans="1:13" ht="43.2" x14ac:dyDescent="0.25">
      <c r="A626" s="255">
        <v>464</v>
      </c>
      <c r="B626" s="274">
        <f t="shared" si="10"/>
        <v>588</v>
      </c>
      <c r="C626" s="482">
        <v>2464</v>
      </c>
      <c r="D626" s="275" t="s">
        <v>1007</v>
      </c>
      <c r="E626" s="275" t="s">
        <v>1133</v>
      </c>
      <c r="F626" s="324"/>
      <c r="G626" s="479">
        <v>40900403230</v>
      </c>
      <c r="H626" s="275" t="s">
        <v>13</v>
      </c>
      <c r="I626" s="275" t="s">
        <v>142</v>
      </c>
      <c r="J626" s="280">
        <v>286128</v>
      </c>
      <c r="K626" s="275" t="s">
        <v>1584</v>
      </c>
      <c r="L626" s="434"/>
      <c r="M626" s="435"/>
    </row>
    <row r="627" spans="1:13" ht="43.2" x14ac:dyDescent="0.25">
      <c r="A627" s="255">
        <v>465</v>
      </c>
      <c r="B627" s="274">
        <f t="shared" si="10"/>
        <v>589</v>
      </c>
      <c r="C627" s="482">
        <v>2465</v>
      </c>
      <c r="D627" s="275" t="s">
        <v>1395</v>
      </c>
      <c r="E627" s="275" t="s">
        <v>1133</v>
      </c>
      <c r="F627" s="324"/>
      <c r="G627" s="479">
        <v>40900403230</v>
      </c>
      <c r="H627" s="275" t="s">
        <v>13</v>
      </c>
      <c r="I627" s="275" t="s">
        <v>142</v>
      </c>
      <c r="J627" s="280">
        <v>62553</v>
      </c>
      <c r="K627" s="275" t="s">
        <v>1584</v>
      </c>
      <c r="L627" s="434"/>
      <c r="M627" s="435"/>
    </row>
    <row r="628" spans="1:13" ht="43.2" x14ac:dyDescent="0.25">
      <c r="A628" s="255">
        <v>466</v>
      </c>
      <c r="B628" s="274">
        <f t="shared" si="10"/>
        <v>590</v>
      </c>
      <c r="C628" s="482">
        <v>2466</v>
      </c>
      <c r="D628" s="275" t="s">
        <v>1396</v>
      </c>
      <c r="E628" s="275" t="s">
        <v>1397</v>
      </c>
      <c r="F628" s="324"/>
      <c r="G628" s="479">
        <v>40401005450</v>
      </c>
      <c r="H628" s="275" t="s">
        <v>13</v>
      </c>
      <c r="I628" s="275" t="s">
        <v>142</v>
      </c>
      <c r="J628" s="280">
        <v>8400</v>
      </c>
      <c r="K628" s="275" t="s">
        <v>1578</v>
      </c>
      <c r="L628" s="434"/>
      <c r="M628" s="435"/>
    </row>
    <row r="629" spans="1:13" ht="43.2" x14ac:dyDescent="0.25">
      <c r="A629" s="255">
        <v>467</v>
      </c>
      <c r="B629" s="274">
        <f t="shared" si="10"/>
        <v>591</v>
      </c>
      <c r="C629" s="482">
        <v>2467</v>
      </c>
      <c r="D629" s="275" t="s">
        <v>1398</v>
      </c>
      <c r="E629" s="275" t="s">
        <v>1399</v>
      </c>
      <c r="F629" s="324"/>
      <c r="G629" s="479">
        <v>40400721041</v>
      </c>
      <c r="H629" s="275" t="s">
        <v>13</v>
      </c>
      <c r="I629" s="275" t="s">
        <v>142</v>
      </c>
      <c r="J629" s="280">
        <v>14000</v>
      </c>
      <c r="K629" s="275" t="s">
        <v>1582</v>
      </c>
      <c r="L629" s="434"/>
      <c r="M629" s="435"/>
    </row>
    <row r="630" spans="1:13" ht="43.2" x14ac:dyDescent="0.25">
      <c r="A630" s="255">
        <v>468</v>
      </c>
      <c r="B630" s="274">
        <f t="shared" si="10"/>
        <v>592</v>
      </c>
      <c r="C630" s="482">
        <v>2468</v>
      </c>
      <c r="D630" s="275" t="s">
        <v>1400</v>
      </c>
      <c r="E630" s="275" t="s">
        <v>1401</v>
      </c>
      <c r="F630" s="324"/>
      <c r="G630" s="479">
        <v>41106337192</v>
      </c>
      <c r="H630" s="275" t="s">
        <v>13</v>
      </c>
      <c r="I630" s="275" t="s">
        <v>142</v>
      </c>
      <c r="J630" s="280">
        <v>22400</v>
      </c>
      <c r="K630" s="275" t="s">
        <v>1578</v>
      </c>
      <c r="L630" s="434"/>
      <c r="M630" s="435"/>
    </row>
    <row r="631" spans="1:13" ht="43.2" x14ac:dyDescent="0.25">
      <c r="A631" s="255">
        <v>469</v>
      </c>
      <c r="B631" s="274">
        <f t="shared" si="10"/>
        <v>593</v>
      </c>
      <c r="C631" s="482">
        <v>2469</v>
      </c>
      <c r="D631" s="275" t="s">
        <v>1402</v>
      </c>
      <c r="E631" s="275" t="s">
        <v>1403</v>
      </c>
      <c r="F631" s="324"/>
      <c r="G631" s="479">
        <v>40501344625</v>
      </c>
      <c r="H631" s="275" t="s">
        <v>13</v>
      </c>
      <c r="I631" s="275" t="s">
        <v>142</v>
      </c>
      <c r="J631" s="280">
        <v>11760</v>
      </c>
      <c r="K631" s="275" t="s">
        <v>1580</v>
      </c>
      <c r="L631" s="434"/>
      <c r="M631" s="435"/>
    </row>
    <row r="632" spans="1:13" ht="43.2" x14ac:dyDescent="0.25">
      <c r="A632" s="255">
        <v>470</v>
      </c>
      <c r="B632" s="274">
        <f t="shared" si="10"/>
        <v>594</v>
      </c>
      <c r="C632" s="482">
        <v>2470</v>
      </c>
      <c r="D632" s="275" t="s">
        <v>1404</v>
      </c>
      <c r="E632" s="275" t="s">
        <v>1405</v>
      </c>
      <c r="F632" s="324"/>
      <c r="G632" s="479">
        <v>40400098645</v>
      </c>
      <c r="H632" s="275" t="s">
        <v>13</v>
      </c>
      <c r="I632" s="275" t="s">
        <v>142</v>
      </c>
      <c r="J632" s="280">
        <v>15120</v>
      </c>
      <c r="K632" s="275" t="s">
        <v>1578</v>
      </c>
      <c r="L632" s="434"/>
      <c r="M632" s="435"/>
    </row>
    <row r="633" spans="1:13" ht="43.2" x14ac:dyDescent="0.25">
      <c r="A633" s="255">
        <v>471</v>
      </c>
      <c r="B633" s="274">
        <f t="shared" si="10"/>
        <v>595</v>
      </c>
      <c r="C633" s="482">
        <v>2471</v>
      </c>
      <c r="D633" s="275" t="s">
        <v>716</v>
      </c>
      <c r="E633" s="275" t="s">
        <v>854</v>
      </c>
      <c r="F633" s="324"/>
      <c r="G633" s="479">
        <v>41106267435</v>
      </c>
      <c r="H633" s="275" t="s">
        <v>13</v>
      </c>
      <c r="I633" s="275" t="s">
        <v>142</v>
      </c>
      <c r="J633" s="280">
        <v>42160</v>
      </c>
      <c r="K633" s="275" t="s">
        <v>1582</v>
      </c>
      <c r="L633" s="434"/>
      <c r="M633" s="435"/>
    </row>
    <row r="634" spans="1:13" ht="43.2" x14ac:dyDescent="0.25">
      <c r="A634" s="255">
        <v>472</v>
      </c>
      <c r="B634" s="274">
        <f t="shared" si="10"/>
        <v>596</v>
      </c>
      <c r="C634" s="482">
        <v>2472</v>
      </c>
      <c r="D634" s="275"/>
      <c r="E634" s="275" t="s">
        <v>854</v>
      </c>
      <c r="F634" s="324"/>
      <c r="G634" s="479">
        <v>41106267435</v>
      </c>
      <c r="H634" s="275" t="s">
        <v>13</v>
      </c>
      <c r="I634" s="275" t="s">
        <v>142</v>
      </c>
      <c r="J634" s="280">
        <v>-42160</v>
      </c>
      <c r="K634" s="275" t="s">
        <v>1582</v>
      </c>
      <c r="L634" s="434"/>
      <c r="M634" s="435"/>
    </row>
    <row r="635" spans="1:13" ht="43.2" x14ac:dyDescent="0.25">
      <c r="A635" s="255">
        <v>473</v>
      </c>
      <c r="B635" s="274">
        <f t="shared" si="10"/>
        <v>597</v>
      </c>
      <c r="C635" s="482">
        <v>2473</v>
      </c>
      <c r="D635" s="275" t="s">
        <v>1406</v>
      </c>
      <c r="E635" s="275" t="s">
        <v>1407</v>
      </c>
      <c r="F635" s="324"/>
      <c r="G635" s="479">
        <v>40301495105</v>
      </c>
      <c r="H635" s="275" t="s">
        <v>13</v>
      </c>
      <c r="I635" s="275" t="s">
        <v>142</v>
      </c>
      <c r="J635" s="280">
        <v>16800</v>
      </c>
      <c r="K635" s="275" t="s">
        <v>1578</v>
      </c>
      <c r="L635" s="434"/>
      <c r="M635" s="435"/>
    </row>
    <row r="636" spans="1:13" ht="43.2" x14ac:dyDescent="0.25">
      <c r="A636" s="255">
        <v>474</v>
      </c>
      <c r="B636" s="274">
        <f t="shared" si="10"/>
        <v>598</v>
      </c>
      <c r="C636" s="482">
        <v>2474</v>
      </c>
      <c r="D636" s="275" t="s">
        <v>1012</v>
      </c>
      <c r="E636" s="275" t="s">
        <v>1137</v>
      </c>
      <c r="F636" s="324"/>
      <c r="G636" s="479">
        <v>41102029454</v>
      </c>
      <c r="H636" s="275" t="s">
        <v>13</v>
      </c>
      <c r="I636" s="275" t="s">
        <v>142</v>
      </c>
      <c r="J636" s="280">
        <v>6216</v>
      </c>
      <c r="K636" s="275" t="s">
        <v>1579</v>
      </c>
      <c r="L636" s="434"/>
      <c r="M636" s="435"/>
    </row>
    <row r="637" spans="1:13" ht="43.2" x14ac:dyDescent="0.25">
      <c r="A637" s="255">
        <v>475</v>
      </c>
      <c r="B637" s="274">
        <f t="shared" si="10"/>
        <v>599</v>
      </c>
      <c r="C637" s="482">
        <v>2475</v>
      </c>
      <c r="D637" s="275" t="s">
        <v>1408</v>
      </c>
      <c r="E637" s="275" t="s">
        <v>1137</v>
      </c>
      <c r="F637" s="324"/>
      <c r="G637" s="479">
        <v>41102029454</v>
      </c>
      <c r="H637" s="275" t="s">
        <v>13</v>
      </c>
      <c r="I637" s="275" t="s">
        <v>142</v>
      </c>
      <c r="J637" s="280">
        <v>570000</v>
      </c>
      <c r="K637" s="275" t="s">
        <v>1582</v>
      </c>
      <c r="L637" s="434"/>
      <c r="M637" s="435"/>
    </row>
    <row r="638" spans="1:13" ht="43.2" x14ac:dyDescent="0.25">
      <c r="A638" s="255">
        <v>476</v>
      </c>
      <c r="B638" s="274">
        <f t="shared" si="10"/>
        <v>600</v>
      </c>
      <c r="C638" s="482">
        <v>2476</v>
      </c>
      <c r="D638" s="275" t="s">
        <v>1409</v>
      </c>
      <c r="E638" s="275" t="s">
        <v>1410</v>
      </c>
      <c r="F638" s="324"/>
      <c r="G638" s="479">
        <v>40300527971</v>
      </c>
      <c r="H638" s="275" t="s">
        <v>13</v>
      </c>
      <c r="I638" s="275" t="s">
        <v>142</v>
      </c>
      <c r="J638" s="280">
        <v>11200</v>
      </c>
      <c r="K638" s="275" t="s">
        <v>1580</v>
      </c>
      <c r="L638" s="434"/>
      <c r="M638" s="435"/>
    </row>
    <row r="639" spans="1:13" ht="43.2" x14ac:dyDescent="0.25">
      <c r="A639" s="255">
        <v>477</v>
      </c>
      <c r="B639" s="274">
        <f t="shared" si="10"/>
        <v>601</v>
      </c>
      <c r="C639" s="482">
        <v>2477</v>
      </c>
      <c r="D639" s="275" t="s">
        <v>1411</v>
      </c>
      <c r="E639" s="275" t="s">
        <v>1138</v>
      </c>
      <c r="F639" s="324"/>
      <c r="G639" s="479">
        <v>40400351986</v>
      </c>
      <c r="H639" s="275" t="s">
        <v>13</v>
      </c>
      <c r="I639" s="275" t="s">
        <v>142</v>
      </c>
      <c r="J639" s="280">
        <v>31080</v>
      </c>
      <c r="K639" s="275" t="s">
        <v>1578</v>
      </c>
      <c r="L639" s="434"/>
      <c r="M639" s="435"/>
    </row>
    <row r="640" spans="1:13" ht="43.2" x14ac:dyDescent="0.25">
      <c r="A640" s="255">
        <v>478</v>
      </c>
      <c r="B640" s="274">
        <f t="shared" si="10"/>
        <v>602</v>
      </c>
      <c r="C640" s="482">
        <v>2478</v>
      </c>
      <c r="D640" s="275" t="s">
        <v>1412</v>
      </c>
      <c r="E640" s="275" t="s">
        <v>1413</v>
      </c>
      <c r="F640" s="324"/>
      <c r="G640" s="479">
        <v>40300477336</v>
      </c>
      <c r="H640" s="275" t="s">
        <v>13</v>
      </c>
      <c r="I640" s="275" t="s">
        <v>142</v>
      </c>
      <c r="J640" s="280">
        <v>3780</v>
      </c>
      <c r="K640" s="275" t="s">
        <v>1580</v>
      </c>
      <c r="L640" s="434"/>
      <c r="M640" s="435"/>
    </row>
    <row r="641" spans="1:13" ht="43.2" x14ac:dyDescent="0.25">
      <c r="A641" s="255">
        <v>479</v>
      </c>
      <c r="B641" s="274">
        <f t="shared" si="10"/>
        <v>603</v>
      </c>
      <c r="C641" s="482">
        <v>2479</v>
      </c>
      <c r="D641" s="275" t="s">
        <v>1414</v>
      </c>
      <c r="E641" s="275" t="s">
        <v>1415</v>
      </c>
      <c r="F641" s="324"/>
      <c r="G641" s="479">
        <v>40300164781</v>
      </c>
      <c r="H641" s="275" t="s">
        <v>13</v>
      </c>
      <c r="I641" s="275" t="s">
        <v>142</v>
      </c>
      <c r="J641" s="280">
        <v>7000</v>
      </c>
      <c r="K641" s="275" t="s">
        <v>1578</v>
      </c>
      <c r="L641" s="434"/>
      <c r="M641" s="435"/>
    </row>
    <row r="642" spans="1:13" ht="43.2" x14ac:dyDescent="0.25">
      <c r="A642" s="255">
        <v>480</v>
      </c>
      <c r="B642" s="274">
        <f t="shared" si="10"/>
        <v>604</v>
      </c>
      <c r="C642" s="482">
        <v>2480</v>
      </c>
      <c r="D642" s="275" t="s">
        <v>1416</v>
      </c>
      <c r="E642" s="275" t="s">
        <v>1140</v>
      </c>
      <c r="F642" s="324"/>
      <c r="G642" s="479">
        <v>40600805517</v>
      </c>
      <c r="H642" s="275" t="s">
        <v>13</v>
      </c>
      <c r="I642" s="275" t="s">
        <v>142</v>
      </c>
      <c r="J642" s="280">
        <v>5600</v>
      </c>
      <c r="K642" s="275" t="s">
        <v>1578</v>
      </c>
      <c r="L642" s="434"/>
      <c r="M642" s="435"/>
    </row>
    <row r="643" spans="1:13" ht="43.2" x14ac:dyDescent="0.25">
      <c r="A643" s="255">
        <v>481</v>
      </c>
      <c r="B643" s="274">
        <f t="shared" si="10"/>
        <v>605</v>
      </c>
      <c r="C643" s="482">
        <v>2481</v>
      </c>
      <c r="D643" s="275" t="s">
        <v>1417</v>
      </c>
      <c r="E643" s="275" t="s">
        <v>1418</v>
      </c>
      <c r="F643" s="324"/>
      <c r="G643" s="479">
        <v>40100620356</v>
      </c>
      <c r="H643" s="275" t="s">
        <v>13</v>
      </c>
      <c r="I643" s="275" t="s">
        <v>142</v>
      </c>
      <c r="J643" s="280">
        <v>4000</v>
      </c>
      <c r="K643" s="275" t="s">
        <v>1582</v>
      </c>
      <c r="L643" s="434"/>
      <c r="M643" s="435"/>
    </row>
    <row r="644" spans="1:13" ht="57.6" x14ac:dyDescent="0.25">
      <c r="A644" s="255">
        <v>482</v>
      </c>
      <c r="B644" s="274">
        <f t="shared" si="10"/>
        <v>606</v>
      </c>
      <c r="C644" s="482">
        <v>2482</v>
      </c>
      <c r="D644" s="275" t="s">
        <v>1419</v>
      </c>
      <c r="E644" s="275" t="s">
        <v>1420</v>
      </c>
      <c r="F644" s="324"/>
      <c r="G644" s="479">
        <v>40900337813</v>
      </c>
      <c r="H644" s="275" t="s">
        <v>13</v>
      </c>
      <c r="I644" s="275" t="s">
        <v>142</v>
      </c>
      <c r="J644" s="280">
        <v>750375</v>
      </c>
      <c r="K644" s="275" t="s">
        <v>1582</v>
      </c>
      <c r="L644" s="434"/>
      <c r="M644" s="435"/>
    </row>
    <row r="645" spans="1:13" ht="43.2" x14ac:dyDescent="0.25">
      <c r="A645" s="255">
        <v>483</v>
      </c>
      <c r="B645" s="274">
        <f t="shared" si="10"/>
        <v>607</v>
      </c>
      <c r="C645" s="482">
        <v>2483</v>
      </c>
      <c r="D645" s="275" t="s">
        <v>1421</v>
      </c>
      <c r="E645" s="275" t="s">
        <v>1142</v>
      </c>
      <c r="F645" s="324"/>
      <c r="G645" s="479">
        <v>40200335306</v>
      </c>
      <c r="H645" s="275" t="s">
        <v>13</v>
      </c>
      <c r="I645" s="275" t="s">
        <v>142</v>
      </c>
      <c r="J645" s="280">
        <v>2800</v>
      </c>
      <c r="K645" s="275" t="s">
        <v>1578</v>
      </c>
      <c r="L645" s="434"/>
      <c r="M645" s="435"/>
    </row>
    <row r="646" spans="1:13" ht="43.2" x14ac:dyDescent="0.25">
      <c r="A646" s="255">
        <v>484</v>
      </c>
      <c r="B646" s="274">
        <f t="shared" si="10"/>
        <v>608</v>
      </c>
      <c r="C646" s="482">
        <v>2484</v>
      </c>
      <c r="D646" s="275" t="s">
        <v>1422</v>
      </c>
      <c r="E646" s="275" t="s">
        <v>1423</v>
      </c>
      <c r="F646" s="324"/>
      <c r="G646" s="479">
        <v>40100845751</v>
      </c>
      <c r="H646" s="275" t="s">
        <v>13</v>
      </c>
      <c r="I646" s="275" t="s">
        <v>142</v>
      </c>
      <c r="J646" s="280">
        <v>50400</v>
      </c>
      <c r="K646" s="275" t="s">
        <v>1580</v>
      </c>
      <c r="L646" s="434"/>
      <c r="M646" s="435"/>
    </row>
    <row r="647" spans="1:13" ht="43.2" x14ac:dyDescent="0.25">
      <c r="A647" s="255">
        <v>485</v>
      </c>
      <c r="B647" s="274">
        <f t="shared" si="10"/>
        <v>609</v>
      </c>
      <c r="C647" s="482">
        <v>2485</v>
      </c>
      <c r="D647" s="275" t="s">
        <v>1424</v>
      </c>
      <c r="E647" s="275" t="s">
        <v>1423</v>
      </c>
      <c r="F647" s="324"/>
      <c r="G647" s="479">
        <v>40100845751</v>
      </c>
      <c r="H647" s="275" t="s">
        <v>13</v>
      </c>
      <c r="I647" s="275" t="s">
        <v>142</v>
      </c>
      <c r="J647" s="280">
        <v>31200</v>
      </c>
      <c r="K647" s="275" t="s">
        <v>1582</v>
      </c>
      <c r="L647" s="434"/>
      <c r="M647" s="435"/>
    </row>
    <row r="648" spans="1:13" ht="43.2" x14ac:dyDescent="0.25">
      <c r="A648" s="255">
        <v>486</v>
      </c>
      <c r="B648" s="274">
        <f t="shared" si="10"/>
        <v>610</v>
      </c>
      <c r="C648" s="482">
        <v>2486</v>
      </c>
      <c r="D648" s="275" t="s">
        <v>1425</v>
      </c>
      <c r="E648" s="275" t="s">
        <v>1426</v>
      </c>
      <c r="F648" s="324"/>
      <c r="G648" s="479">
        <v>41105319000</v>
      </c>
      <c r="H648" s="275" t="s">
        <v>13</v>
      </c>
      <c r="I648" s="275" t="s">
        <v>142</v>
      </c>
      <c r="J648" s="280">
        <v>120000</v>
      </c>
      <c r="K648" s="275" t="s">
        <v>1580</v>
      </c>
      <c r="L648" s="434"/>
      <c r="M648" s="435"/>
    </row>
    <row r="649" spans="1:13" ht="43.2" x14ac:dyDescent="0.25">
      <c r="A649" s="255">
        <v>487</v>
      </c>
      <c r="B649" s="274">
        <f t="shared" si="10"/>
        <v>611</v>
      </c>
      <c r="C649" s="482">
        <v>2487</v>
      </c>
      <c r="D649" s="275" t="s">
        <v>1018</v>
      </c>
      <c r="E649" s="275" t="s">
        <v>1143</v>
      </c>
      <c r="F649" s="324"/>
      <c r="G649" s="479">
        <v>40900410527</v>
      </c>
      <c r="H649" s="275" t="s">
        <v>13</v>
      </c>
      <c r="I649" s="275" t="s">
        <v>142</v>
      </c>
      <c r="J649" s="280">
        <v>401580</v>
      </c>
      <c r="K649" s="275" t="s">
        <v>1582</v>
      </c>
      <c r="L649" s="434"/>
      <c r="M649" s="435"/>
    </row>
    <row r="650" spans="1:13" ht="43.2" x14ac:dyDescent="0.25">
      <c r="A650" s="255">
        <v>488</v>
      </c>
      <c r="B650" s="274">
        <f t="shared" si="10"/>
        <v>612</v>
      </c>
      <c r="C650" s="482">
        <v>2488</v>
      </c>
      <c r="D650" s="275" t="s">
        <v>1427</v>
      </c>
      <c r="E650" s="275" t="s">
        <v>1428</v>
      </c>
      <c r="F650" s="324"/>
      <c r="G650" s="479">
        <v>40600409506</v>
      </c>
      <c r="H650" s="275" t="s">
        <v>13</v>
      </c>
      <c r="I650" s="275" t="s">
        <v>142</v>
      </c>
      <c r="J650" s="280">
        <v>21000</v>
      </c>
      <c r="K650" s="275" t="s">
        <v>1578</v>
      </c>
      <c r="L650" s="434"/>
      <c r="M650" s="435"/>
    </row>
    <row r="651" spans="1:13" ht="43.2" x14ac:dyDescent="0.25">
      <c r="A651" s="255">
        <v>489</v>
      </c>
      <c r="B651" s="274">
        <f t="shared" si="10"/>
        <v>613</v>
      </c>
      <c r="C651" s="482">
        <v>2489</v>
      </c>
      <c r="D651" s="275" t="s">
        <v>1429</v>
      </c>
      <c r="E651" s="275" t="s">
        <v>1430</v>
      </c>
      <c r="F651" s="324"/>
      <c r="G651" s="479">
        <v>40501539550</v>
      </c>
      <c r="H651" s="275" t="s">
        <v>13</v>
      </c>
      <c r="I651" s="275" t="s">
        <v>142</v>
      </c>
      <c r="J651" s="280">
        <v>9800</v>
      </c>
      <c r="K651" s="275" t="s">
        <v>1580</v>
      </c>
      <c r="L651" s="434"/>
      <c r="M651" s="435"/>
    </row>
    <row r="652" spans="1:13" ht="43.2" x14ac:dyDescent="0.25">
      <c r="A652" s="255">
        <v>490</v>
      </c>
      <c r="B652" s="274">
        <f t="shared" si="10"/>
        <v>614</v>
      </c>
      <c r="C652" s="482">
        <v>2490</v>
      </c>
      <c r="D652" s="275" t="s">
        <v>1431</v>
      </c>
      <c r="E652" s="275" t="s">
        <v>1432</v>
      </c>
      <c r="F652" s="324"/>
      <c r="G652" s="479">
        <v>40500880863</v>
      </c>
      <c r="H652" s="275" t="s">
        <v>13</v>
      </c>
      <c r="I652" s="275" t="s">
        <v>142</v>
      </c>
      <c r="J652" s="280">
        <v>5600</v>
      </c>
      <c r="K652" s="275" t="s">
        <v>1580</v>
      </c>
      <c r="L652" s="434"/>
      <c r="M652" s="435"/>
    </row>
    <row r="653" spans="1:13" ht="43.2" x14ac:dyDescent="0.25">
      <c r="A653" s="255">
        <v>491</v>
      </c>
      <c r="B653" s="274">
        <f t="shared" si="10"/>
        <v>615</v>
      </c>
      <c r="C653" s="482">
        <v>2491</v>
      </c>
      <c r="D653" s="275" t="s">
        <v>1433</v>
      </c>
      <c r="E653" s="275" t="s">
        <v>1434</v>
      </c>
      <c r="F653" s="324"/>
      <c r="G653" s="479">
        <v>40600327660</v>
      </c>
      <c r="H653" s="275" t="s">
        <v>13</v>
      </c>
      <c r="I653" s="275" t="s">
        <v>142</v>
      </c>
      <c r="J653" s="280">
        <v>39300</v>
      </c>
      <c r="K653" s="275" t="s">
        <v>1579</v>
      </c>
      <c r="L653" s="434"/>
      <c r="M653" s="435"/>
    </row>
    <row r="654" spans="1:13" ht="57.6" x14ac:dyDescent="0.25">
      <c r="A654" s="255">
        <v>492</v>
      </c>
      <c r="B654" s="274">
        <f t="shared" si="10"/>
        <v>616</v>
      </c>
      <c r="C654" s="482">
        <v>2492</v>
      </c>
      <c r="D654" s="275" t="s">
        <v>1435</v>
      </c>
      <c r="E654" s="275" t="s">
        <v>1145</v>
      </c>
      <c r="F654" s="324"/>
      <c r="G654" s="479">
        <v>40300469945</v>
      </c>
      <c r="H654" s="275" t="s">
        <v>13</v>
      </c>
      <c r="I654" s="275" t="s">
        <v>142</v>
      </c>
      <c r="J654" s="280">
        <v>33000</v>
      </c>
      <c r="K654" s="275" t="s">
        <v>1581</v>
      </c>
      <c r="L654" s="434"/>
      <c r="M654" s="435"/>
    </row>
    <row r="655" spans="1:13" ht="57.6" x14ac:dyDescent="0.25">
      <c r="A655" s="255">
        <v>493</v>
      </c>
      <c r="B655" s="274">
        <f t="shared" si="10"/>
        <v>617</v>
      </c>
      <c r="C655" s="482">
        <v>2493</v>
      </c>
      <c r="D655" s="275" t="s">
        <v>1436</v>
      </c>
      <c r="E655" s="275" t="s">
        <v>1437</v>
      </c>
      <c r="F655" s="324"/>
      <c r="G655" s="479">
        <v>40300020980</v>
      </c>
      <c r="H655" s="275" t="s">
        <v>13</v>
      </c>
      <c r="I655" s="275" t="s">
        <v>142</v>
      </c>
      <c r="J655" s="280">
        <v>1680</v>
      </c>
      <c r="K655" s="275" t="s">
        <v>1581</v>
      </c>
      <c r="L655" s="434"/>
      <c r="M655" s="435"/>
    </row>
    <row r="656" spans="1:13" ht="43.2" x14ac:dyDescent="0.25">
      <c r="A656" s="255">
        <v>494</v>
      </c>
      <c r="B656" s="274">
        <f t="shared" si="10"/>
        <v>618</v>
      </c>
      <c r="C656" s="482">
        <v>2494</v>
      </c>
      <c r="D656" s="275" t="s">
        <v>1438</v>
      </c>
      <c r="E656" s="275" t="s">
        <v>1439</v>
      </c>
      <c r="F656" s="324"/>
      <c r="G656" s="479">
        <v>40401219476</v>
      </c>
      <c r="H656" s="275" t="s">
        <v>13</v>
      </c>
      <c r="I656" s="275" t="s">
        <v>142</v>
      </c>
      <c r="J656" s="280">
        <v>7000</v>
      </c>
      <c r="K656" s="275" t="s">
        <v>1580</v>
      </c>
      <c r="L656" s="434"/>
      <c r="M656" s="435"/>
    </row>
    <row r="657" spans="1:13" ht="57.6" x14ac:dyDescent="0.25">
      <c r="A657" s="255">
        <v>495</v>
      </c>
      <c r="B657" s="274">
        <f t="shared" si="10"/>
        <v>619</v>
      </c>
      <c r="C657" s="482">
        <v>2495</v>
      </c>
      <c r="D657" s="275" t="s">
        <v>1440</v>
      </c>
      <c r="E657" s="275" t="s">
        <v>1441</v>
      </c>
      <c r="F657" s="324"/>
      <c r="G657" s="479">
        <v>40801846305</v>
      </c>
      <c r="H657" s="275" t="s">
        <v>13</v>
      </c>
      <c r="I657" s="275" t="s">
        <v>142</v>
      </c>
      <c r="J657" s="280">
        <v>2800</v>
      </c>
      <c r="K657" s="275" t="s">
        <v>1578</v>
      </c>
      <c r="L657" s="434"/>
      <c r="M657" s="435"/>
    </row>
    <row r="658" spans="1:13" ht="57.6" x14ac:dyDescent="0.25">
      <c r="A658" s="255">
        <v>496</v>
      </c>
      <c r="B658" s="274">
        <f t="shared" si="10"/>
        <v>620</v>
      </c>
      <c r="C658" s="482">
        <v>2496</v>
      </c>
      <c r="D658" s="275" t="s">
        <v>1442</v>
      </c>
      <c r="E658" s="275" t="s">
        <v>1441</v>
      </c>
      <c r="F658" s="324"/>
      <c r="G658" s="479">
        <v>40801846305</v>
      </c>
      <c r="H658" s="275" t="s">
        <v>13</v>
      </c>
      <c r="I658" s="275" t="s">
        <v>142</v>
      </c>
      <c r="J658" s="280">
        <v>98738</v>
      </c>
      <c r="K658" s="275" t="s">
        <v>1582</v>
      </c>
      <c r="L658" s="434"/>
      <c r="M658" s="435"/>
    </row>
    <row r="659" spans="1:13" ht="57.6" x14ac:dyDescent="0.25">
      <c r="A659" s="255">
        <v>497</v>
      </c>
      <c r="B659" s="274">
        <f t="shared" si="10"/>
        <v>621</v>
      </c>
      <c r="C659" s="482">
        <v>2497</v>
      </c>
      <c r="D659" s="275" t="s">
        <v>1443</v>
      </c>
      <c r="E659" s="275" t="s">
        <v>1441</v>
      </c>
      <c r="F659" s="324"/>
      <c r="G659" s="479">
        <v>40801846305</v>
      </c>
      <c r="H659" s="275" t="s">
        <v>13</v>
      </c>
      <c r="I659" s="275" t="s">
        <v>142</v>
      </c>
      <c r="J659" s="280">
        <v>26200</v>
      </c>
      <c r="K659" s="275" t="s">
        <v>1581</v>
      </c>
      <c r="L659" s="434"/>
      <c r="M659" s="435"/>
    </row>
    <row r="660" spans="1:13" ht="43.2" x14ac:dyDescent="0.25">
      <c r="A660" s="255">
        <v>498</v>
      </c>
      <c r="B660" s="274">
        <f t="shared" si="10"/>
        <v>622</v>
      </c>
      <c r="C660" s="482">
        <v>2498</v>
      </c>
      <c r="D660" s="275" t="s">
        <v>1444</v>
      </c>
      <c r="E660" s="275" t="s">
        <v>1445</v>
      </c>
      <c r="F660" s="324"/>
      <c r="G660" s="479">
        <v>40400952144</v>
      </c>
      <c r="H660" s="275" t="s">
        <v>13</v>
      </c>
      <c r="I660" s="275" t="s">
        <v>142</v>
      </c>
      <c r="J660" s="280">
        <v>4200</v>
      </c>
      <c r="K660" s="275" t="s">
        <v>1582</v>
      </c>
      <c r="L660" s="434"/>
      <c r="M660" s="435"/>
    </row>
    <row r="661" spans="1:13" ht="43.2" x14ac:dyDescent="0.25">
      <c r="A661" s="255">
        <v>499</v>
      </c>
      <c r="B661" s="274">
        <f t="shared" si="10"/>
        <v>623</v>
      </c>
      <c r="C661" s="482">
        <v>2499</v>
      </c>
      <c r="D661" s="275" t="s">
        <v>1446</v>
      </c>
      <c r="E661" s="275" t="s">
        <v>1147</v>
      </c>
      <c r="F661" s="324"/>
      <c r="G661" s="479">
        <v>40200501271</v>
      </c>
      <c r="H661" s="275" t="s">
        <v>13</v>
      </c>
      <c r="I661" s="275" t="s">
        <v>142</v>
      </c>
      <c r="J661" s="280">
        <v>4760</v>
      </c>
      <c r="K661" s="275" t="s">
        <v>1578</v>
      </c>
      <c r="L661" s="434"/>
      <c r="M661" s="435"/>
    </row>
    <row r="662" spans="1:13" ht="57.6" x14ac:dyDescent="0.25">
      <c r="A662" s="255">
        <v>500</v>
      </c>
      <c r="B662" s="274">
        <f t="shared" si="10"/>
        <v>624</v>
      </c>
      <c r="C662" s="482">
        <v>2500</v>
      </c>
      <c r="D662" s="275" t="s">
        <v>1447</v>
      </c>
      <c r="E662" s="275" t="s">
        <v>1448</v>
      </c>
      <c r="F662" s="324"/>
      <c r="G662" s="479">
        <v>40401239056</v>
      </c>
      <c r="H662" s="275" t="s">
        <v>13</v>
      </c>
      <c r="I662" s="275" t="s">
        <v>142</v>
      </c>
      <c r="J662" s="280">
        <v>1680</v>
      </c>
      <c r="K662" s="275" t="s">
        <v>1578</v>
      </c>
      <c r="L662" s="434"/>
      <c r="M662" s="435"/>
    </row>
    <row r="663" spans="1:13" ht="43.2" x14ac:dyDescent="0.25">
      <c r="A663" s="255">
        <v>501</v>
      </c>
      <c r="B663" s="274">
        <f>B662+1</f>
        <v>625</v>
      </c>
      <c r="C663" s="482">
        <v>2501</v>
      </c>
      <c r="D663" s="275" t="s">
        <v>1449</v>
      </c>
      <c r="E663" s="275" t="s">
        <v>75</v>
      </c>
      <c r="F663" s="324"/>
      <c r="G663" s="479">
        <v>40500945870</v>
      </c>
      <c r="H663" s="275" t="s">
        <v>13</v>
      </c>
      <c r="I663" s="275" t="s">
        <v>142</v>
      </c>
      <c r="J663" s="280">
        <v>3640</v>
      </c>
      <c r="K663" s="275" t="s">
        <v>1581</v>
      </c>
      <c r="L663" s="434"/>
      <c r="M663" s="435"/>
    </row>
    <row r="664" spans="1:13" ht="43.2" x14ac:dyDescent="0.25">
      <c r="A664" s="255">
        <v>502</v>
      </c>
      <c r="B664" s="274">
        <f t="shared" si="10"/>
        <v>626</v>
      </c>
      <c r="C664" s="482">
        <v>2502</v>
      </c>
      <c r="D664" s="275" t="s">
        <v>1450</v>
      </c>
      <c r="E664" s="275" t="s">
        <v>77</v>
      </c>
      <c r="F664" s="324"/>
      <c r="G664" s="479">
        <v>40500966197</v>
      </c>
      <c r="H664" s="275" t="s">
        <v>13</v>
      </c>
      <c r="I664" s="275" t="s">
        <v>142</v>
      </c>
      <c r="J664" s="280">
        <v>14000</v>
      </c>
      <c r="K664" s="275" t="s">
        <v>1578</v>
      </c>
      <c r="L664" s="434"/>
      <c r="M664" s="435"/>
    </row>
    <row r="665" spans="1:13" ht="43.2" x14ac:dyDescent="0.25">
      <c r="A665" s="255">
        <v>503</v>
      </c>
      <c r="B665" s="274">
        <f t="shared" si="10"/>
        <v>627</v>
      </c>
      <c r="C665" s="482">
        <v>2503</v>
      </c>
      <c r="D665" s="275" t="s">
        <v>1451</v>
      </c>
      <c r="E665" s="275" t="s">
        <v>873</v>
      </c>
      <c r="F665" s="324"/>
      <c r="G665" s="479">
        <v>40300233234</v>
      </c>
      <c r="H665" s="275" t="s">
        <v>13</v>
      </c>
      <c r="I665" s="275" t="s">
        <v>142</v>
      </c>
      <c r="J665" s="280">
        <v>28000</v>
      </c>
      <c r="K665" s="275" t="s">
        <v>1580</v>
      </c>
      <c r="L665" s="434"/>
      <c r="M665" s="435"/>
    </row>
    <row r="666" spans="1:13" ht="43.2" x14ac:dyDescent="0.25">
      <c r="A666" s="255">
        <v>504</v>
      </c>
      <c r="B666" s="274">
        <f t="shared" si="10"/>
        <v>628</v>
      </c>
      <c r="C666" s="482">
        <v>2504</v>
      </c>
      <c r="D666" s="275" t="s">
        <v>1452</v>
      </c>
      <c r="E666" s="275" t="s">
        <v>1154</v>
      </c>
      <c r="F666" s="324"/>
      <c r="G666" s="479">
        <v>40200369658</v>
      </c>
      <c r="H666" s="275" t="s">
        <v>13</v>
      </c>
      <c r="I666" s="275" t="s">
        <v>142</v>
      </c>
      <c r="J666" s="280">
        <v>14000</v>
      </c>
      <c r="K666" s="275" t="s">
        <v>1578</v>
      </c>
      <c r="L666" s="434"/>
      <c r="M666" s="435"/>
    </row>
    <row r="667" spans="1:13" ht="43.2" x14ac:dyDescent="0.25">
      <c r="A667" s="255">
        <v>505</v>
      </c>
      <c r="B667" s="274">
        <f t="shared" si="10"/>
        <v>629</v>
      </c>
      <c r="C667" s="482">
        <v>2505</v>
      </c>
      <c r="D667" s="275" t="s">
        <v>1453</v>
      </c>
      <c r="E667" s="275" t="s">
        <v>1454</v>
      </c>
      <c r="F667" s="324"/>
      <c r="G667" s="479">
        <v>40500027623</v>
      </c>
      <c r="H667" s="275" t="s">
        <v>13</v>
      </c>
      <c r="I667" s="275" t="s">
        <v>142</v>
      </c>
      <c r="J667" s="280">
        <v>441145</v>
      </c>
      <c r="K667" s="275" t="s">
        <v>1582</v>
      </c>
      <c r="L667" s="434"/>
      <c r="M667" s="435"/>
    </row>
    <row r="668" spans="1:13" ht="43.2" x14ac:dyDescent="0.25">
      <c r="A668" s="255">
        <v>506</v>
      </c>
      <c r="B668" s="274">
        <f t="shared" si="10"/>
        <v>630</v>
      </c>
      <c r="C668" s="482">
        <v>2506</v>
      </c>
      <c r="D668" s="275" t="s">
        <v>1455</v>
      </c>
      <c r="E668" s="275" t="s">
        <v>1456</v>
      </c>
      <c r="F668" s="324"/>
      <c r="G668" s="479">
        <v>40300256418</v>
      </c>
      <c r="H668" s="275" t="s">
        <v>13</v>
      </c>
      <c r="I668" s="275" t="s">
        <v>142</v>
      </c>
      <c r="J668" s="280">
        <v>11200</v>
      </c>
      <c r="K668" s="275" t="s">
        <v>1580</v>
      </c>
      <c r="L668" s="434"/>
      <c r="M668" s="435"/>
    </row>
    <row r="669" spans="1:13" ht="43.2" x14ac:dyDescent="0.25">
      <c r="A669" s="255">
        <v>507</v>
      </c>
      <c r="B669" s="274">
        <f t="shared" si="10"/>
        <v>631</v>
      </c>
      <c r="C669" s="482">
        <v>2507</v>
      </c>
      <c r="D669" s="275" t="s">
        <v>1457</v>
      </c>
      <c r="E669" s="275" t="s">
        <v>1458</v>
      </c>
      <c r="F669" s="324"/>
      <c r="G669" s="479">
        <v>40500025305</v>
      </c>
      <c r="H669" s="275" t="s">
        <v>13</v>
      </c>
      <c r="I669" s="275" t="s">
        <v>142</v>
      </c>
      <c r="J669" s="280">
        <v>21000</v>
      </c>
      <c r="K669" s="275" t="s">
        <v>1578</v>
      </c>
      <c r="L669" s="434"/>
      <c r="M669" s="435"/>
    </row>
    <row r="670" spans="1:13" ht="43.2" x14ac:dyDescent="0.25">
      <c r="A670" s="255">
        <v>508</v>
      </c>
      <c r="B670" s="274">
        <f t="shared" si="10"/>
        <v>632</v>
      </c>
      <c r="C670" s="482">
        <v>2508</v>
      </c>
      <c r="D670" s="275" t="s">
        <v>1459</v>
      </c>
      <c r="E670" s="275" t="s">
        <v>875</v>
      </c>
      <c r="F670" s="324"/>
      <c r="G670" s="479">
        <v>40400611592</v>
      </c>
      <c r="H670" s="275" t="s">
        <v>13</v>
      </c>
      <c r="I670" s="275" t="s">
        <v>142</v>
      </c>
      <c r="J670" s="280">
        <v>37800</v>
      </c>
      <c r="K670" s="275" t="s">
        <v>1579</v>
      </c>
      <c r="L670" s="434"/>
      <c r="M670" s="435"/>
    </row>
    <row r="671" spans="1:13" ht="43.2" x14ac:dyDescent="0.25">
      <c r="A671" s="255">
        <v>509</v>
      </c>
      <c r="B671" s="274">
        <f t="shared" si="10"/>
        <v>633</v>
      </c>
      <c r="C671" s="482">
        <v>2509</v>
      </c>
      <c r="D671" s="275" t="s">
        <v>1460</v>
      </c>
      <c r="E671" s="275" t="s">
        <v>78</v>
      </c>
      <c r="F671" s="324"/>
      <c r="G671" s="479">
        <v>40501056306</v>
      </c>
      <c r="H671" s="275" t="s">
        <v>13</v>
      </c>
      <c r="I671" s="275" t="s">
        <v>142</v>
      </c>
      <c r="J671" s="280">
        <v>59920</v>
      </c>
      <c r="K671" s="275" t="s">
        <v>1578</v>
      </c>
      <c r="L671" s="434"/>
      <c r="M671" s="435"/>
    </row>
    <row r="672" spans="1:13" ht="43.2" x14ac:dyDescent="0.25">
      <c r="A672" s="255">
        <v>510</v>
      </c>
      <c r="B672" s="274">
        <f t="shared" si="10"/>
        <v>634</v>
      </c>
      <c r="C672" s="482">
        <v>2510</v>
      </c>
      <c r="D672" s="275" t="s">
        <v>1461</v>
      </c>
      <c r="E672" s="275" t="s">
        <v>1462</v>
      </c>
      <c r="F672" s="324"/>
      <c r="G672" s="479">
        <v>40501049330</v>
      </c>
      <c r="H672" s="275" t="s">
        <v>13</v>
      </c>
      <c r="I672" s="275" t="s">
        <v>142</v>
      </c>
      <c r="J672" s="280">
        <v>67200</v>
      </c>
      <c r="K672" s="275" t="s">
        <v>1580</v>
      </c>
      <c r="L672" s="434"/>
      <c r="M672" s="435"/>
    </row>
    <row r="673" spans="1:13" ht="43.2" x14ac:dyDescent="0.25">
      <c r="A673" s="255">
        <v>511</v>
      </c>
      <c r="B673" s="274">
        <f t="shared" si="10"/>
        <v>635</v>
      </c>
      <c r="C673" s="482">
        <v>2511</v>
      </c>
      <c r="D673" s="275" t="s">
        <v>1463</v>
      </c>
      <c r="E673" s="275" t="s">
        <v>1464</v>
      </c>
      <c r="F673" s="324"/>
      <c r="G673" s="479">
        <v>40301399200</v>
      </c>
      <c r="H673" s="275" t="s">
        <v>13</v>
      </c>
      <c r="I673" s="275" t="s">
        <v>142</v>
      </c>
      <c r="J673" s="280">
        <v>19600</v>
      </c>
      <c r="K673" s="275" t="s">
        <v>1581</v>
      </c>
      <c r="L673" s="434"/>
      <c r="M673" s="435"/>
    </row>
    <row r="674" spans="1:13" ht="43.2" x14ac:dyDescent="0.25">
      <c r="A674" s="255">
        <v>512</v>
      </c>
      <c r="B674" s="274">
        <f t="shared" si="10"/>
        <v>636</v>
      </c>
      <c r="C674" s="482">
        <v>2512</v>
      </c>
      <c r="D674" s="275" t="s">
        <v>1465</v>
      </c>
      <c r="E674" s="275" t="s">
        <v>1466</v>
      </c>
      <c r="F674" s="324"/>
      <c r="G674" s="479">
        <v>40300340684</v>
      </c>
      <c r="H674" s="275" t="s">
        <v>13</v>
      </c>
      <c r="I674" s="275" t="s">
        <v>142</v>
      </c>
      <c r="J674" s="280">
        <v>7000</v>
      </c>
      <c r="K674" s="275" t="s">
        <v>1579</v>
      </c>
      <c r="L674" s="434"/>
      <c r="M674" s="435"/>
    </row>
    <row r="675" spans="1:13" ht="57.6" x14ac:dyDescent="0.25">
      <c r="A675" s="255">
        <v>513</v>
      </c>
      <c r="B675" s="274">
        <f t="shared" si="10"/>
        <v>637</v>
      </c>
      <c r="C675" s="482">
        <v>2513</v>
      </c>
      <c r="D675" s="275" t="s">
        <v>1467</v>
      </c>
      <c r="E675" s="275" t="s">
        <v>1468</v>
      </c>
      <c r="F675" s="324"/>
      <c r="G675" s="479">
        <v>41100836950</v>
      </c>
      <c r="H675" s="275" t="s">
        <v>13</v>
      </c>
      <c r="I675" s="275" t="s">
        <v>142</v>
      </c>
      <c r="J675" s="280">
        <v>15680</v>
      </c>
      <c r="K675" s="275" t="s">
        <v>1578</v>
      </c>
      <c r="L675" s="434"/>
      <c r="M675" s="435"/>
    </row>
    <row r="676" spans="1:13" ht="43.2" x14ac:dyDescent="0.25">
      <c r="A676" s="255">
        <v>514</v>
      </c>
      <c r="B676" s="274">
        <f t="shared" si="10"/>
        <v>638</v>
      </c>
      <c r="C676" s="482">
        <v>2514</v>
      </c>
      <c r="D676" s="275" t="s">
        <v>1469</v>
      </c>
      <c r="E676" s="275" t="s">
        <v>1470</v>
      </c>
      <c r="F676" s="324"/>
      <c r="G676" s="479">
        <v>41106956107</v>
      </c>
      <c r="H676" s="275" t="s">
        <v>13</v>
      </c>
      <c r="I676" s="275" t="s">
        <v>142</v>
      </c>
      <c r="J676" s="280">
        <v>363835</v>
      </c>
      <c r="K676" s="275" t="s">
        <v>1587</v>
      </c>
      <c r="L676" s="434"/>
      <c r="M676" s="435"/>
    </row>
    <row r="677" spans="1:13" ht="43.2" x14ac:dyDescent="0.25">
      <c r="A677" s="255">
        <v>515</v>
      </c>
      <c r="B677" s="274">
        <f t="shared" ref="B677:B740" si="11">B676+1</f>
        <v>639</v>
      </c>
      <c r="C677" s="482">
        <v>2515</v>
      </c>
      <c r="D677" s="275" t="s">
        <v>1471</v>
      </c>
      <c r="E677" s="275" t="s">
        <v>1472</v>
      </c>
      <c r="F677" s="324"/>
      <c r="G677" s="479">
        <v>40400703934</v>
      </c>
      <c r="H677" s="275" t="s">
        <v>13</v>
      </c>
      <c r="I677" s="275" t="s">
        <v>142</v>
      </c>
      <c r="J677" s="280">
        <v>5600</v>
      </c>
      <c r="K677" s="275" t="s">
        <v>1578</v>
      </c>
      <c r="L677" s="434"/>
      <c r="M677" s="435"/>
    </row>
    <row r="678" spans="1:13" ht="43.2" x14ac:dyDescent="0.25">
      <c r="A678" s="255">
        <v>516</v>
      </c>
      <c r="B678" s="274">
        <f t="shared" si="11"/>
        <v>640</v>
      </c>
      <c r="C678" s="482">
        <v>2516</v>
      </c>
      <c r="D678" s="275" t="s">
        <v>1473</v>
      </c>
      <c r="E678" s="275" t="s">
        <v>1474</v>
      </c>
      <c r="F678" s="324"/>
      <c r="G678" s="479">
        <v>40600335205</v>
      </c>
      <c r="H678" s="275" t="s">
        <v>13</v>
      </c>
      <c r="I678" s="275" t="s">
        <v>142</v>
      </c>
      <c r="J678" s="280">
        <v>35000</v>
      </c>
      <c r="K678" s="275" t="s">
        <v>1580</v>
      </c>
      <c r="L678" s="434"/>
      <c r="M678" s="435"/>
    </row>
    <row r="679" spans="1:13" ht="43.2" x14ac:dyDescent="0.25">
      <c r="A679" s="255">
        <v>517</v>
      </c>
      <c r="B679" s="274">
        <f t="shared" si="11"/>
        <v>641</v>
      </c>
      <c r="C679" s="482">
        <v>2517</v>
      </c>
      <c r="D679" s="275" t="s">
        <v>1475</v>
      </c>
      <c r="E679" s="275" t="s">
        <v>1476</v>
      </c>
      <c r="F679" s="324"/>
      <c r="G679" s="479">
        <v>40301403707</v>
      </c>
      <c r="H679" s="275" t="s">
        <v>13</v>
      </c>
      <c r="I679" s="275" t="s">
        <v>142</v>
      </c>
      <c r="J679" s="280">
        <v>4200</v>
      </c>
      <c r="K679" s="275" t="s">
        <v>1582</v>
      </c>
      <c r="L679" s="434"/>
      <c r="M679" s="435"/>
    </row>
    <row r="680" spans="1:13" ht="43.2" x14ac:dyDescent="0.25">
      <c r="A680" s="255">
        <v>518</v>
      </c>
      <c r="B680" s="274">
        <f t="shared" si="11"/>
        <v>642</v>
      </c>
      <c r="C680" s="482">
        <v>2518</v>
      </c>
      <c r="D680" s="275" t="s">
        <v>1477</v>
      </c>
      <c r="E680" s="275" t="s">
        <v>1478</v>
      </c>
      <c r="F680" s="324"/>
      <c r="G680" s="479">
        <v>40401570518</v>
      </c>
      <c r="H680" s="275" t="s">
        <v>13</v>
      </c>
      <c r="I680" s="275" t="s">
        <v>142</v>
      </c>
      <c r="J680" s="280">
        <v>4200</v>
      </c>
      <c r="K680" s="275" t="s">
        <v>1581</v>
      </c>
      <c r="L680" s="434"/>
      <c r="M680" s="435"/>
    </row>
    <row r="681" spans="1:13" ht="43.2" x14ac:dyDescent="0.25">
      <c r="A681" s="255">
        <v>519</v>
      </c>
      <c r="B681" s="274">
        <f t="shared" si="11"/>
        <v>643</v>
      </c>
      <c r="C681" s="482">
        <v>2519</v>
      </c>
      <c r="D681" s="275" t="s">
        <v>1479</v>
      </c>
      <c r="E681" s="275" t="s">
        <v>881</v>
      </c>
      <c r="F681" s="324"/>
      <c r="G681" s="479">
        <v>40400151063</v>
      </c>
      <c r="H681" s="275" t="s">
        <v>13</v>
      </c>
      <c r="I681" s="275" t="s">
        <v>142</v>
      </c>
      <c r="J681" s="280">
        <v>6720</v>
      </c>
      <c r="K681" s="275" t="s">
        <v>1581</v>
      </c>
      <c r="L681" s="434"/>
      <c r="M681" s="435"/>
    </row>
    <row r="682" spans="1:13" ht="43.2" x14ac:dyDescent="0.25">
      <c r="A682" s="255">
        <v>520</v>
      </c>
      <c r="B682" s="274">
        <f t="shared" si="11"/>
        <v>644</v>
      </c>
      <c r="C682" s="482">
        <v>2520</v>
      </c>
      <c r="D682" s="275" t="s">
        <v>1480</v>
      </c>
      <c r="E682" s="275" t="s">
        <v>1158</v>
      </c>
      <c r="F682" s="324"/>
      <c r="G682" s="479">
        <v>40501366530</v>
      </c>
      <c r="H682" s="275" t="s">
        <v>13</v>
      </c>
      <c r="I682" s="275" t="s">
        <v>142</v>
      </c>
      <c r="J682" s="280">
        <v>42800</v>
      </c>
      <c r="K682" s="275" t="s">
        <v>1581</v>
      </c>
      <c r="L682" s="434"/>
      <c r="M682" s="435"/>
    </row>
    <row r="683" spans="1:13" ht="43.2" x14ac:dyDescent="0.25">
      <c r="A683" s="255">
        <v>521</v>
      </c>
      <c r="B683" s="274">
        <f t="shared" si="11"/>
        <v>645</v>
      </c>
      <c r="C683" s="482">
        <v>2521</v>
      </c>
      <c r="D683" s="275" t="s">
        <v>1481</v>
      </c>
      <c r="E683" s="275" t="s">
        <v>1482</v>
      </c>
      <c r="F683" s="324"/>
      <c r="G683" s="479">
        <v>40300042649</v>
      </c>
      <c r="H683" s="275" t="s">
        <v>13</v>
      </c>
      <c r="I683" s="275" t="s">
        <v>142</v>
      </c>
      <c r="J683" s="280">
        <v>8960</v>
      </c>
      <c r="K683" s="275" t="s">
        <v>1581</v>
      </c>
      <c r="L683" s="434"/>
      <c r="M683" s="435"/>
    </row>
    <row r="684" spans="1:13" ht="57.6" x14ac:dyDescent="0.25">
      <c r="A684" s="255">
        <v>522</v>
      </c>
      <c r="B684" s="274">
        <f t="shared" si="11"/>
        <v>646</v>
      </c>
      <c r="C684" s="482">
        <v>2522</v>
      </c>
      <c r="D684" s="275" t="s">
        <v>1483</v>
      </c>
      <c r="E684" s="275" t="s">
        <v>1484</v>
      </c>
      <c r="F684" s="324"/>
      <c r="G684" s="479">
        <v>40600204001</v>
      </c>
      <c r="H684" s="275" t="s">
        <v>13</v>
      </c>
      <c r="I684" s="275" t="s">
        <v>142</v>
      </c>
      <c r="J684" s="280">
        <v>8400</v>
      </c>
      <c r="K684" s="275" t="s">
        <v>1581</v>
      </c>
      <c r="L684" s="434"/>
      <c r="M684" s="435"/>
    </row>
    <row r="685" spans="1:13" ht="43.2" x14ac:dyDescent="0.25">
      <c r="A685" s="255">
        <v>523</v>
      </c>
      <c r="B685" s="274">
        <f t="shared" si="11"/>
        <v>647</v>
      </c>
      <c r="C685" s="482">
        <v>2523</v>
      </c>
      <c r="D685" s="275" t="s">
        <v>1485</v>
      </c>
      <c r="E685" s="275" t="s">
        <v>1486</v>
      </c>
      <c r="F685" s="324"/>
      <c r="G685" s="479">
        <v>40300306732</v>
      </c>
      <c r="H685" s="275" t="s">
        <v>13</v>
      </c>
      <c r="I685" s="275" t="s">
        <v>142</v>
      </c>
      <c r="J685" s="280">
        <v>23520</v>
      </c>
      <c r="K685" s="275" t="s">
        <v>1580</v>
      </c>
      <c r="L685" s="434"/>
      <c r="M685" s="435"/>
    </row>
    <row r="686" spans="1:13" ht="43.2" x14ac:dyDescent="0.25">
      <c r="A686" s="255">
        <v>524</v>
      </c>
      <c r="B686" s="274">
        <f t="shared" si="11"/>
        <v>648</v>
      </c>
      <c r="C686" s="482">
        <v>2524</v>
      </c>
      <c r="D686" s="275" t="s">
        <v>1487</v>
      </c>
      <c r="E686" s="275" t="s">
        <v>1488</v>
      </c>
      <c r="F686" s="324"/>
      <c r="G686" s="479">
        <v>40300278250</v>
      </c>
      <c r="H686" s="275" t="s">
        <v>13</v>
      </c>
      <c r="I686" s="275" t="s">
        <v>142</v>
      </c>
      <c r="J686" s="280">
        <v>5600</v>
      </c>
      <c r="K686" s="275" t="s">
        <v>1580</v>
      </c>
      <c r="L686" s="434"/>
      <c r="M686" s="435"/>
    </row>
    <row r="687" spans="1:13" ht="43.2" x14ac:dyDescent="0.25">
      <c r="A687" s="255">
        <v>525</v>
      </c>
      <c r="B687" s="274">
        <f t="shared" si="11"/>
        <v>649</v>
      </c>
      <c r="C687" s="482">
        <v>2525</v>
      </c>
      <c r="D687" s="275" t="s">
        <v>1489</v>
      </c>
      <c r="E687" s="275" t="s">
        <v>1490</v>
      </c>
      <c r="F687" s="324"/>
      <c r="G687" s="479">
        <v>40400717990</v>
      </c>
      <c r="H687" s="275" t="s">
        <v>13</v>
      </c>
      <c r="I687" s="275" t="s">
        <v>142</v>
      </c>
      <c r="J687" s="280">
        <v>8680</v>
      </c>
      <c r="K687" s="275" t="s">
        <v>1580</v>
      </c>
      <c r="L687" s="434"/>
      <c r="M687" s="435"/>
    </row>
    <row r="688" spans="1:13" ht="43.2" x14ac:dyDescent="0.25">
      <c r="A688" s="255">
        <v>526</v>
      </c>
      <c r="B688" s="274">
        <f t="shared" si="11"/>
        <v>650</v>
      </c>
      <c r="C688" s="482">
        <v>2526</v>
      </c>
      <c r="D688" s="275" t="s">
        <v>1491</v>
      </c>
      <c r="E688" s="275" t="s">
        <v>1492</v>
      </c>
      <c r="F688" s="324"/>
      <c r="G688" s="479">
        <v>40300469230</v>
      </c>
      <c r="H688" s="275" t="s">
        <v>13</v>
      </c>
      <c r="I688" s="275" t="s">
        <v>142</v>
      </c>
      <c r="J688" s="280">
        <v>8400</v>
      </c>
      <c r="K688" s="275" t="s">
        <v>1578</v>
      </c>
      <c r="L688" s="434"/>
      <c r="M688" s="435"/>
    </row>
    <row r="689" spans="1:13" ht="43.2" x14ac:dyDescent="0.25">
      <c r="A689" s="255">
        <v>527</v>
      </c>
      <c r="B689" s="274">
        <f t="shared" si="11"/>
        <v>651</v>
      </c>
      <c r="C689" s="482">
        <v>2527</v>
      </c>
      <c r="D689" s="275" t="s">
        <v>1493</v>
      </c>
      <c r="E689" s="275" t="s">
        <v>1494</v>
      </c>
      <c r="F689" s="324"/>
      <c r="G689" s="480">
        <v>332910886367</v>
      </c>
      <c r="H689" s="275" t="s">
        <v>13</v>
      </c>
      <c r="I689" s="275" t="s">
        <v>142</v>
      </c>
      <c r="J689" s="280">
        <v>425430</v>
      </c>
      <c r="K689" s="275" t="s">
        <v>1582</v>
      </c>
      <c r="L689" s="434"/>
      <c r="M689" s="435"/>
    </row>
    <row r="690" spans="1:13" ht="43.2" x14ac:dyDescent="0.25">
      <c r="A690" s="255">
        <v>528</v>
      </c>
      <c r="B690" s="274">
        <f t="shared" si="11"/>
        <v>652</v>
      </c>
      <c r="C690" s="482">
        <v>2528</v>
      </c>
      <c r="D690" s="275" t="s">
        <v>1495</v>
      </c>
      <c r="E690" s="275" t="s">
        <v>1496</v>
      </c>
      <c r="F690" s="324"/>
      <c r="G690" s="479">
        <v>40301039007</v>
      </c>
      <c r="H690" s="275" t="s">
        <v>13</v>
      </c>
      <c r="I690" s="275" t="s">
        <v>142</v>
      </c>
      <c r="J690" s="280">
        <v>22400</v>
      </c>
      <c r="K690" s="275" t="s">
        <v>1578</v>
      </c>
      <c r="L690" s="434"/>
      <c r="M690" s="435"/>
    </row>
    <row r="691" spans="1:13" ht="57.6" x14ac:dyDescent="0.25">
      <c r="A691" s="255">
        <v>529</v>
      </c>
      <c r="B691" s="274">
        <f t="shared" si="11"/>
        <v>653</v>
      </c>
      <c r="C691" s="482">
        <v>2529</v>
      </c>
      <c r="D691" s="275" t="s">
        <v>1497</v>
      </c>
      <c r="E691" s="275" t="s">
        <v>81</v>
      </c>
      <c r="F691" s="324"/>
      <c r="G691" s="479">
        <v>40501168585</v>
      </c>
      <c r="H691" s="275" t="s">
        <v>13</v>
      </c>
      <c r="I691" s="275" t="s">
        <v>142</v>
      </c>
      <c r="J691" s="280">
        <v>2800</v>
      </c>
      <c r="K691" s="275" t="s">
        <v>1578</v>
      </c>
      <c r="L691" s="434"/>
      <c r="M691" s="435"/>
    </row>
    <row r="692" spans="1:13" ht="43.2" x14ac:dyDescent="0.25">
      <c r="A692" s="255">
        <v>530</v>
      </c>
      <c r="B692" s="274">
        <f t="shared" si="11"/>
        <v>654</v>
      </c>
      <c r="C692" s="482">
        <v>2530</v>
      </c>
      <c r="D692" s="275" t="s">
        <v>1498</v>
      </c>
      <c r="E692" s="275" t="s">
        <v>1499</v>
      </c>
      <c r="F692" s="324"/>
      <c r="G692" s="479">
        <v>40300576753</v>
      </c>
      <c r="H692" s="275" t="s">
        <v>13</v>
      </c>
      <c r="I692" s="275" t="s">
        <v>142</v>
      </c>
      <c r="J692" s="280">
        <v>7000</v>
      </c>
      <c r="K692" s="275" t="s">
        <v>1578</v>
      </c>
      <c r="L692" s="434"/>
      <c r="M692" s="435"/>
    </row>
    <row r="693" spans="1:13" ht="43.2" x14ac:dyDescent="0.25">
      <c r="A693" s="255">
        <v>531</v>
      </c>
      <c r="B693" s="274">
        <f t="shared" si="11"/>
        <v>655</v>
      </c>
      <c r="C693" s="482">
        <v>2531</v>
      </c>
      <c r="D693" s="275" t="s">
        <v>1500</v>
      </c>
      <c r="E693" s="275" t="s">
        <v>1501</v>
      </c>
      <c r="F693" s="324"/>
      <c r="G693" s="479">
        <v>40400287547</v>
      </c>
      <c r="H693" s="275" t="s">
        <v>13</v>
      </c>
      <c r="I693" s="275" t="s">
        <v>142</v>
      </c>
      <c r="J693" s="280">
        <v>43400</v>
      </c>
      <c r="K693" s="275" t="s">
        <v>1580</v>
      </c>
      <c r="L693" s="434"/>
      <c r="M693" s="435"/>
    </row>
    <row r="694" spans="1:13" ht="43.2" x14ac:dyDescent="0.25">
      <c r="A694" s="255">
        <v>532</v>
      </c>
      <c r="B694" s="274">
        <f t="shared" si="11"/>
        <v>656</v>
      </c>
      <c r="C694" s="482">
        <v>2532</v>
      </c>
      <c r="D694" s="275" t="s">
        <v>1502</v>
      </c>
      <c r="E694" s="275" t="s">
        <v>1503</v>
      </c>
      <c r="F694" s="324"/>
      <c r="G694" s="479">
        <v>40301650784</v>
      </c>
      <c r="H694" s="275" t="s">
        <v>13</v>
      </c>
      <c r="I694" s="275" t="s">
        <v>142</v>
      </c>
      <c r="J694" s="280">
        <v>12500</v>
      </c>
      <c r="K694" s="275" t="s">
        <v>1579</v>
      </c>
      <c r="L694" s="434"/>
      <c r="M694" s="435"/>
    </row>
    <row r="695" spans="1:13" ht="43.2" x14ac:dyDescent="0.25">
      <c r="A695" s="255">
        <v>533</v>
      </c>
      <c r="B695" s="274">
        <f t="shared" si="11"/>
        <v>657</v>
      </c>
      <c r="C695" s="482">
        <v>2533</v>
      </c>
      <c r="D695" s="275" t="s">
        <v>1504</v>
      </c>
      <c r="E695" s="275" t="s">
        <v>1505</v>
      </c>
      <c r="F695" s="324"/>
      <c r="G695" s="479">
        <v>40300631404</v>
      </c>
      <c r="H695" s="275" t="s">
        <v>13</v>
      </c>
      <c r="I695" s="275" t="s">
        <v>142</v>
      </c>
      <c r="J695" s="280">
        <v>22400</v>
      </c>
      <c r="K695" s="275" t="s">
        <v>1581</v>
      </c>
      <c r="L695" s="434"/>
      <c r="M695" s="435"/>
    </row>
    <row r="696" spans="1:13" ht="43.2" x14ac:dyDescent="0.25">
      <c r="A696" s="255">
        <v>534</v>
      </c>
      <c r="B696" s="274">
        <f t="shared" si="11"/>
        <v>658</v>
      </c>
      <c r="C696" s="482">
        <v>2534</v>
      </c>
      <c r="D696" s="275" t="s">
        <v>1506</v>
      </c>
      <c r="E696" s="275" t="s">
        <v>1505</v>
      </c>
      <c r="F696" s="324"/>
      <c r="G696" s="479">
        <v>40300631404</v>
      </c>
      <c r="H696" s="275" t="s">
        <v>13</v>
      </c>
      <c r="I696" s="275" t="s">
        <v>142</v>
      </c>
      <c r="J696" s="280">
        <v>30000</v>
      </c>
      <c r="K696" s="275" t="s">
        <v>1579</v>
      </c>
      <c r="L696" s="434"/>
      <c r="M696" s="435"/>
    </row>
    <row r="697" spans="1:13" ht="43.2" x14ac:dyDescent="0.25">
      <c r="A697" s="255">
        <v>535</v>
      </c>
      <c r="B697" s="274">
        <f t="shared" si="11"/>
        <v>659</v>
      </c>
      <c r="C697" s="482">
        <v>2535</v>
      </c>
      <c r="D697" s="275" t="s">
        <v>1507</v>
      </c>
      <c r="E697" s="275" t="s">
        <v>1508</v>
      </c>
      <c r="F697" s="324"/>
      <c r="G697" s="479">
        <v>40401126214</v>
      </c>
      <c r="H697" s="275" t="s">
        <v>13</v>
      </c>
      <c r="I697" s="275" t="s">
        <v>142</v>
      </c>
      <c r="J697" s="280">
        <v>5600</v>
      </c>
      <c r="K697" s="275" t="s">
        <v>1580</v>
      </c>
      <c r="L697" s="434"/>
      <c r="M697" s="435"/>
    </row>
    <row r="698" spans="1:13" ht="43.2" x14ac:dyDescent="0.25">
      <c r="A698" s="255">
        <v>536</v>
      </c>
      <c r="B698" s="274">
        <f t="shared" si="11"/>
        <v>660</v>
      </c>
      <c r="C698" s="482">
        <v>2536</v>
      </c>
      <c r="D698" s="275" t="s">
        <v>1509</v>
      </c>
      <c r="E698" s="275" t="s">
        <v>1510</v>
      </c>
      <c r="F698" s="324"/>
      <c r="G698" s="479">
        <v>40300179611</v>
      </c>
      <c r="H698" s="275" t="s">
        <v>13</v>
      </c>
      <c r="I698" s="275" t="s">
        <v>142</v>
      </c>
      <c r="J698" s="280">
        <v>10080</v>
      </c>
      <c r="K698" s="275" t="s">
        <v>1580</v>
      </c>
      <c r="L698" s="434"/>
      <c r="M698" s="435"/>
    </row>
    <row r="699" spans="1:13" ht="43.2" x14ac:dyDescent="0.25">
      <c r="A699" s="255">
        <v>537</v>
      </c>
      <c r="B699" s="274">
        <f t="shared" si="11"/>
        <v>661</v>
      </c>
      <c r="C699" s="482">
        <v>2537</v>
      </c>
      <c r="D699" s="275" t="s">
        <v>1511</v>
      </c>
      <c r="E699" s="275" t="s">
        <v>1512</v>
      </c>
      <c r="F699" s="324"/>
      <c r="G699" s="479">
        <v>40501164245</v>
      </c>
      <c r="H699" s="275" t="s">
        <v>13</v>
      </c>
      <c r="I699" s="275" t="s">
        <v>142</v>
      </c>
      <c r="J699" s="280">
        <v>12600</v>
      </c>
      <c r="K699" s="275" t="s">
        <v>1581</v>
      </c>
      <c r="L699" s="434"/>
      <c r="M699" s="435"/>
    </row>
    <row r="700" spans="1:13" ht="43.2" x14ac:dyDescent="0.25">
      <c r="A700" s="255">
        <v>538</v>
      </c>
      <c r="B700" s="274">
        <f t="shared" si="11"/>
        <v>662</v>
      </c>
      <c r="C700" s="482">
        <v>2538</v>
      </c>
      <c r="D700" s="275" t="s">
        <v>1513</v>
      </c>
      <c r="E700" s="275" t="s">
        <v>1514</v>
      </c>
      <c r="F700" s="324"/>
      <c r="G700" s="479">
        <v>40800360600</v>
      </c>
      <c r="H700" s="275" t="s">
        <v>13</v>
      </c>
      <c r="I700" s="275" t="s">
        <v>142</v>
      </c>
      <c r="J700" s="280">
        <v>134901</v>
      </c>
      <c r="K700" s="275" t="s">
        <v>1582</v>
      </c>
      <c r="L700" s="434"/>
      <c r="M700" s="435"/>
    </row>
    <row r="701" spans="1:13" ht="43.2" x14ac:dyDescent="0.25">
      <c r="A701" s="255">
        <v>539</v>
      </c>
      <c r="B701" s="274">
        <f t="shared" si="11"/>
        <v>663</v>
      </c>
      <c r="C701" s="482">
        <v>2539</v>
      </c>
      <c r="D701" s="275" t="s">
        <v>1515</v>
      </c>
      <c r="E701" s="275" t="s">
        <v>1516</v>
      </c>
      <c r="F701" s="324"/>
      <c r="G701" s="479">
        <v>40100882802</v>
      </c>
      <c r="H701" s="275" t="s">
        <v>13</v>
      </c>
      <c r="I701" s="275" t="s">
        <v>142</v>
      </c>
      <c r="J701" s="280">
        <v>11760</v>
      </c>
      <c r="K701" s="275" t="s">
        <v>1580</v>
      </c>
      <c r="L701" s="434"/>
      <c r="M701" s="435"/>
    </row>
    <row r="702" spans="1:13" ht="43.2" x14ac:dyDescent="0.25">
      <c r="A702" s="255">
        <v>540</v>
      </c>
      <c r="B702" s="274">
        <f t="shared" si="11"/>
        <v>664</v>
      </c>
      <c r="C702" s="482">
        <v>2540</v>
      </c>
      <c r="D702" s="275" t="s">
        <v>1517</v>
      </c>
      <c r="E702" s="275" t="s">
        <v>1516</v>
      </c>
      <c r="F702" s="324"/>
      <c r="G702" s="479">
        <v>40100882802</v>
      </c>
      <c r="H702" s="275" t="s">
        <v>13</v>
      </c>
      <c r="I702" s="275" t="s">
        <v>142</v>
      </c>
      <c r="J702" s="280">
        <v>42638</v>
      </c>
      <c r="K702" s="275" t="s">
        <v>1583</v>
      </c>
      <c r="L702" s="434"/>
      <c r="M702" s="435"/>
    </row>
    <row r="703" spans="1:13" ht="43.2" x14ac:dyDescent="0.25">
      <c r="A703" s="255">
        <v>541</v>
      </c>
      <c r="B703" s="274">
        <f t="shared" si="11"/>
        <v>665</v>
      </c>
      <c r="C703" s="482">
        <v>2541</v>
      </c>
      <c r="D703" s="275" t="s">
        <v>1518</v>
      </c>
      <c r="E703" s="275" t="s">
        <v>1174</v>
      </c>
      <c r="F703" s="324"/>
      <c r="G703" s="479">
        <v>40300024907</v>
      </c>
      <c r="H703" s="275" t="s">
        <v>13</v>
      </c>
      <c r="I703" s="275" t="s">
        <v>142</v>
      </c>
      <c r="J703" s="280">
        <v>22360</v>
      </c>
      <c r="K703" s="275" t="s">
        <v>1581</v>
      </c>
      <c r="L703" s="434"/>
      <c r="M703" s="435"/>
    </row>
    <row r="704" spans="1:13" ht="43.2" x14ac:dyDescent="0.25">
      <c r="A704" s="255">
        <v>542</v>
      </c>
      <c r="B704" s="274">
        <f t="shared" si="11"/>
        <v>666</v>
      </c>
      <c r="C704" s="482">
        <v>2542</v>
      </c>
      <c r="D704" s="275" t="s">
        <v>1519</v>
      </c>
      <c r="E704" s="275" t="s">
        <v>1520</v>
      </c>
      <c r="F704" s="324"/>
      <c r="G704" s="479">
        <v>40400351344</v>
      </c>
      <c r="H704" s="275" t="s">
        <v>13</v>
      </c>
      <c r="I704" s="275" t="s">
        <v>142</v>
      </c>
      <c r="J704" s="280">
        <v>29120</v>
      </c>
      <c r="K704" s="275" t="s">
        <v>1578</v>
      </c>
      <c r="L704" s="434"/>
      <c r="M704" s="435"/>
    </row>
    <row r="705" spans="1:13" ht="43.2" x14ac:dyDescent="0.25">
      <c r="A705" s="255">
        <v>543</v>
      </c>
      <c r="B705" s="274">
        <f t="shared" si="11"/>
        <v>667</v>
      </c>
      <c r="C705" s="482">
        <v>2543</v>
      </c>
      <c r="D705" s="275" t="s">
        <v>1521</v>
      </c>
      <c r="E705" s="275" t="s">
        <v>1522</v>
      </c>
      <c r="F705" s="324"/>
      <c r="G705" s="479">
        <v>41102556010</v>
      </c>
      <c r="H705" s="275" t="s">
        <v>13</v>
      </c>
      <c r="I705" s="275" t="s">
        <v>142</v>
      </c>
      <c r="J705" s="280">
        <v>27160</v>
      </c>
      <c r="K705" s="275" t="s">
        <v>1580</v>
      </c>
      <c r="L705" s="434"/>
      <c r="M705" s="435"/>
    </row>
    <row r="706" spans="1:13" ht="43.2" x14ac:dyDescent="0.25">
      <c r="A706" s="255">
        <v>544</v>
      </c>
      <c r="B706" s="274">
        <f t="shared" si="11"/>
        <v>668</v>
      </c>
      <c r="C706" s="482">
        <v>2544</v>
      </c>
      <c r="D706" s="275" t="s">
        <v>1523</v>
      </c>
      <c r="E706" s="275" t="s">
        <v>1524</v>
      </c>
      <c r="F706" s="324"/>
      <c r="G706" s="479">
        <v>40400620710</v>
      </c>
      <c r="H706" s="275" t="s">
        <v>13</v>
      </c>
      <c r="I706" s="275" t="s">
        <v>142</v>
      </c>
      <c r="J706" s="280">
        <v>4760</v>
      </c>
      <c r="K706" s="275" t="s">
        <v>1581</v>
      </c>
      <c r="L706" s="434"/>
      <c r="M706" s="435"/>
    </row>
    <row r="707" spans="1:13" ht="43.2" x14ac:dyDescent="0.25">
      <c r="A707" s="255">
        <v>545</v>
      </c>
      <c r="B707" s="274">
        <f t="shared" si="11"/>
        <v>669</v>
      </c>
      <c r="C707" s="482">
        <v>2545</v>
      </c>
      <c r="D707" s="275" t="s">
        <v>1525</v>
      </c>
      <c r="E707" s="275" t="s">
        <v>1526</v>
      </c>
      <c r="F707" s="324"/>
      <c r="G707" s="479">
        <v>40300023702</v>
      </c>
      <c r="H707" s="275" t="s">
        <v>13</v>
      </c>
      <c r="I707" s="275" t="s">
        <v>142</v>
      </c>
      <c r="J707" s="280">
        <v>72800</v>
      </c>
      <c r="K707" s="275" t="s">
        <v>1578</v>
      </c>
      <c r="L707" s="434"/>
      <c r="M707" s="435"/>
    </row>
    <row r="708" spans="1:13" ht="43.2" x14ac:dyDescent="0.25">
      <c r="A708" s="255">
        <v>546</v>
      </c>
      <c r="B708" s="274">
        <f t="shared" si="11"/>
        <v>670</v>
      </c>
      <c r="C708" s="482">
        <v>2546</v>
      </c>
      <c r="D708" s="275" t="s">
        <v>1527</v>
      </c>
      <c r="E708" s="275" t="s">
        <v>1528</v>
      </c>
      <c r="F708" s="324"/>
      <c r="G708" s="479">
        <v>40501141135</v>
      </c>
      <c r="H708" s="275" t="s">
        <v>13</v>
      </c>
      <c r="I708" s="275" t="s">
        <v>142</v>
      </c>
      <c r="J708" s="280">
        <v>5600</v>
      </c>
      <c r="K708" s="275" t="s">
        <v>1578</v>
      </c>
      <c r="L708" s="434"/>
      <c r="M708" s="435"/>
    </row>
    <row r="709" spans="1:13" ht="43.2" x14ac:dyDescent="0.25">
      <c r="A709" s="255">
        <v>547</v>
      </c>
      <c r="B709" s="274">
        <f t="shared" si="11"/>
        <v>671</v>
      </c>
      <c r="C709" s="482">
        <v>2547</v>
      </c>
      <c r="D709" s="275" t="s">
        <v>1529</v>
      </c>
      <c r="E709" s="275" t="s">
        <v>1530</v>
      </c>
      <c r="F709" s="324"/>
      <c r="G709" s="479">
        <v>41106229648</v>
      </c>
      <c r="H709" s="275" t="s">
        <v>13</v>
      </c>
      <c r="I709" s="275" t="s">
        <v>142</v>
      </c>
      <c r="J709" s="280">
        <v>5600</v>
      </c>
      <c r="K709" s="275" t="s">
        <v>1578</v>
      </c>
      <c r="L709" s="434"/>
      <c r="M709" s="435"/>
    </row>
    <row r="710" spans="1:13" ht="43.2" x14ac:dyDescent="0.25">
      <c r="A710" s="255">
        <v>548</v>
      </c>
      <c r="B710" s="274">
        <f t="shared" si="11"/>
        <v>672</v>
      </c>
      <c r="C710" s="482">
        <v>2548</v>
      </c>
      <c r="D710" s="275" t="s">
        <v>1531</v>
      </c>
      <c r="E710" s="275" t="s">
        <v>1532</v>
      </c>
      <c r="F710" s="324"/>
      <c r="G710" s="479">
        <v>40300014962</v>
      </c>
      <c r="H710" s="275" t="s">
        <v>13</v>
      </c>
      <c r="I710" s="275" t="s">
        <v>142</v>
      </c>
      <c r="J710" s="280">
        <v>14000</v>
      </c>
      <c r="K710" s="275" t="s">
        <v>1578</v>
      </c>
      <c r="L710" s="434"/>
      <c r="M710" s="435"/>
    </row>
    <row r="711" spans="1:13" ht="43.2" x14ac:dyDescent="0.25">
      <c r="A711" s="255">
        <v>549</v>
      </c>
      <c r="B711" s="274">
        <f t="shared" si="11"/>
        <v>673</v>
      </c>
      <c r="C711" s="482">
        <v>2549</v>
      </c>
      <c r="D711" s="275" t="s">
        <v>758</v>
      </c>
      <c r="E711" s="275" t="s">
        <v>893</v>
      </c>
      <c r="F711" s="324"/>
      <c r="G711" s="455">
        <v>408002357</v>
      </c>
      <c r="H711" s="275" t="s">
        <v>13</v>
      </c>
      <c r="I711" s="275" t="s">
        <v>142</v>
      </c>
      <c r="J711" s="280">
        <v>533352</v>
      </c>
      <c r="K711" s="275" t="s">
        <v>1582</v>
      </c>
      <c r="L711" s="434"/>
      <c r="M711" s="435"/>
    </row>
    <row r="712" spans="1:13" ht="43.2" x14ac:dyDescent="0.25">
      <c r="A712" s="255">
        <v>550</v>
      </c>
      <c r="B712" s="274">
        <f t="shared" si="11"/>
        <v>674</v>
      </c>
      <c r="C712" s="482">
        <v>2550</v>
      </c>
      <c r="D712" s="275" t="s">
        <v>1533</v>
      </c>
      <c r="E712" s="275" t="s">
        <v>1178</v>
      </c>
      <c r="F712" s="324"/>
      <c r="G712" s="455">
        <v>411139697</v>
      </c>
      <c r="H712" s="275" t="s">
        <v>13</v>
      </c>
      <c r="I712" s="275" t="s">
        <v>142</v>
      </c>
      <c r="J712" s="280">
        <v>1020000</v>
      </c>
      <c r="K712" s="275" t="s">
        <v>1583</v>
      </c>
      <c r="L712" s="434"/>
      <c r="M712" s="435"/>
    </row>
    <row r="713" spans="1:13" ht="43.2" x14ac:dyDescent="0.25">
      <c r="A713" s="255">
        <v>551</v>
      </c>
      <c r="B713" s="274">
        <f t="shared" si="11"/>
        <v>675</v>
      </c>
      <c r="C713" s="482">
        <v>2551</v>
      </c>
      <c r="D713" s="275" t="s">
        <v>1062</v>
      </c>
      <c r="E713" s="275" t="s">
        <v>1179</v>
      </c>
      <c r="F713" s="324"/>
      <c r="G713" s="455">
        <v>411166919</v>
      </c>
      <c r="H713" s="275" t="s">
        <v>13</v>
      </c>
      <c r="I713" s="275" t="s">
        <v>142</v>
      </c>
      <c r="J713" s="280">
        <v>641466</v>
      </c>
      <c r="K713" s="275" t="s">
        <v>1582</v>
      </c>
      <c r="L713" s="434"/>
      <c r="M713" s="435"/>
    </row>
    <row r="714" spans="1:13" ht="43.2" x14ac:dyDescent="0.25">
      <c r="A714" s="255">
        <v>552</v>
      </c>
      <c r="B714" s="274">
        <f t="shared" si="11"/>
        <v>676</v>
      </c>
      <c r="C714" s="482">
        <v>2552</v>
      </c>
      <c r="D714" s="275" t="s">
        <v>642</v>
      </c>
      <c r="E714" s="275" t="s">
        <v>1534</v>
      </c>
      <c r="F714" s="324"/>
      <c r="G714" s="455">
        <v>411135396</v>
      </c>
      <c r="H714" s="275" t="s">
        <v>13</v>
      </c>
      <c r="I714" s="275" t="s">
        <v>142</v>
      </c>
      <c r="J714" s="280">
        <v>80675</v>
      </c>
      <c r="K714" s="275" t="s">
        <v>1580</v>
      </c>
      <c r="L714" s="434"/>
      <c r="M714" s="435"/>
    </row>
    <row r="715" spans="1:13" ht="43.2" x14ac:dyDescent="0.25">
      <c r="A715" s="255">
        <v>553</v>
      </c>
      <c r="B715" s="274">
        <f t="shared" si="11"/>
        <v>677</v>
      </c>
      <c r="C715" s="482">
        <v>2553</v>
      </c>
      <c r="D715" s="275" t="s">
        <v>1064</v>
      </c>
      <c r="E715" s="275" t="s">
        <v>85</v>
      </c>
      <c r="F715" s="324"/>
      <c r="G715" s="455">
        <v>406002947</v>
      </c>
      <c r="H715" s="275" t="s">
        <v>13</v>
      </c>
      <c r="I715" s="275" t="s">
        <v>142</v>
      </c>
      <c r="J715" s="280">
        <v>13892</v>
      </c>
      <c r="K715" s="275" t="s">
        <v>1579</v>
      </c>
      <c r="L715" s="434"/>
      <c r="M715" s="435"/>
    </row>
    <row r="716" spans="1:13" ht="43.2" x14ac:dyDescent="0.25">
      <c r="A716" s="255">
        <v>554</v>
      </c>
      <c r="B716" s="274">
        <f t="shared" si="11"/>
        <v>678</v>
      </c>
      <c r="C716" s="482">
        <v>2554</v>
      </c>
      <c r="D716" s="275" t="s">
        <v>1535</v>
      </c>
      <c r="E716" s="275" t="s">
        <v>1536</v>
      </c>
      <c r="F716" s="324"/>
      <c r="G716" s="455">
        <v>403005322</v>
      </c>
      <c r="H716" s="275" t="s">
        <v>13</v>
      </c>
      <c r="I716" s="275" t="s">
        <v>142</v>
      </c>
      <c r="J716" s="280">
        <v>70000</v>
      </c>
      <c r="K716" s="275" t="s">
        <v>1578</v>
      </c>
      <c r="L716" s="434"/>
      <c r="M716" s="435"/>
    </row>
    <row r="717" spans="1:13" ht="43.2" x14ac:dyDescent="0.25">
      <c r="A717" s="255">
        <v>555</v>
      </c>
      <c r="B717" s="274">
        <f t="shared" si="11"/>
        <v>679</v>
      </c>
      <c r="C717" s="482">
        <v>2555</v>
      </c>
      <c r="D717" s="275" t="s">
        <v>1537</v>
      </c>
      <c r="E717" s="275" t="s">
        <v>1538</v>
      </c>
      <c r="F717" s="324"/>
      <c r="G717" s="455">
        <v>403002850</v>
      </c>
      <c r="H717" s="275" t="s">
        <v>13</v>
      </c>
      <c r="I717" s="275" t="s">
        <v>142</v>
      </c>
      <c r="J717" s="280">
        <v>97944</v>
      </c>
      <c r="K717" s="275" t="s">
        <v>1578</v>
      </c>
      <c r="L717" s="434"/>
      <c r="M717" s="435"/>
    </row>
    <row r="718" spans="1:13" ht="43.2" x14ac:dyDescent="0.25">
      <c r="A718" s="255">
        <v>556</v>
      </c>
      <c r="B718" s="274">
        <f t="shared" si="11"/>
        <v>680</v>
      </c>
      <c r="C718" s="482">
        <v>2556</v>
      </c>
      <c r="D718" s="275" t="s">
        <v>1539</v>
      </c>
      <c r="E718" s="275" t="s">
        <v>1538</v>
      </c>
      <c r="F718" s="324"/>
      <c r="G718" s="455">
        <v>403002850</v>
      </c>
      <c r="H718" s="275" t="s">
        <v>13</v>
      </c>
      <c r="I718" s="275" t="s">
        <v>142</v>
      </c>
      <c r="J718" s="280">
        <v>47740</v>
      </c>
      <c r="K718" s="275" t="s">
        <v>1579</v>
      </c>
      <c r="L718" s="434"/>
      <c r="M718" s="435"/>
    </row>
    <row r="719" spans="1:13" ht="43.2" x14ac:dyDescent="0.25">
      <c r="A719" s="255">
        <v>557</v>
      </c>
      <c r="B719" s="274">
        <f t="shared" si="11"/>
        <v>681</v>
      </c>
      <c r="C719" s="482">
        <v>2557</v>
      </c>
      <c r="D719" s="275" t="s">
        <v>1540</v>
      </c>
      <c r="E719" s="275" t="s">
        <v>1538</v>
      </c>
      <c r="F719" s="324"/>
      <c r="G719" s="455">
        <v>403002850</v>
      </c>
      <c r="H719" s="275" t="s">
        <v>13</v>
      </c>
      <c r="I719" s="275" t="s">
        <v>142</v>
      </c>
      <c r="J719" s="280">
        <v>1200000</v>
      </c>
      <c r="K719" s="275" t="s">
        <v>1588</v>
      </c>
      <c r="L719" s="434"/>
      <c r="M719" s="435"/>
    </row>
    <row r="720" spans="1:13" ht="43.2" x14ac:dyDescent="0.25">
      <c r="A720" s="255">
        <v>558</v>
      </c>
      <c r="B720" s="274">
        <f t="shared" si="11"/>
        <v>682</v>
      </c>
      <c r="C720" s="482">
        <v>2558</v>
      </c>
      <c r="D720" s="275" t="s">
        <v>1541</v>
      </c>
      <c r="E720" s="275" t="s">
        <v>87</v>
      </c>
      <c r="F720" s="324"/>
      <c r="G720" s="455">
        <v>408015525</v>
      </c>
      <c r="H720" s="275" t="s">
        <v>13</v>
      </c>
      <c r="I720" s="275" t="s">
        <v>142</v>
      </c>
      <c r="J720" s="280">
        <v>1134000</v>
      </c>
      <c r="K720" s="275" t="s">
        <v>1583</v>
      </c>
      <c r="L720" s="434"/>
      <c r="M720" s="435"/>
    </row>
    <row r="721" spans="1:13" ht="43.2" x14ac:dyDescent="0.25">
      <c r="A721" s="255">
        <v>559</v>
      </c>
      <c r="B721" s="274">
        <f t="shared" si="11"/>
        <v>683</v>
      </c>
      <c r="C721" s="482">
        <v>2559</v>
      </c>
      <c r="D721" s="275" t="s">
        <v>1542</v>
      </c>
      <c r="E721" s="275" t="s">
        <v>1181</v>
      </c>
      <c r="F721" s="324"/>
      <c r="G721" s="455">
        <v>403002956</v>
      </c>
      <c r="H721" s="275" t="s">
        <v>13</v>
      </c>
      <c r="I721" s="275" t="s">
        <v>142</v>
      </c>
      <c r="J721" s="280">
        <v>400000</v>
      </c>
      <c r="K721" s="275" t="s">
        <v>1581</v>
      </c>
      <c r="L721" s="434"/>
      <c r="M721" s="435"/>
    </row>
    <row r="722" spans="1:13" ht="43.2" x14ac:dyDescent="0.25">
      <c r="A722" s="255">
        <v>560</v>
      </c>
      <c r="B722" s="274">
        <f t="shared" si="11"/>
        <v>684</v>
      </c>
      <c r="C722" s="482">
        <v>2560</v>
      </c>
      <c r="D722" s="275" t="s">
        <v>1543</v>
      </c>
      <c r="E722" s="275" t="s">
        <v>1181</v>
      </c>
      <c r="F722" s="324"/>
      <c r="G722" s="455">
        <v>403002956</v>
      </c>
      <c r="H722" s="275" t="s">
        <v>13</v>
      </c>
      <c r="I722" s="275" t="s">
        <v>142</v>
      </c>
      <c r="J722" s="280">
        <v>876763</v>
      </c>
      <c r="K722" s="275" t="s">
        <v>1581</v>
      </c>
      <c r="L722" s="434"/>
      <c r="M722" s="435"/>
    </row>
    <row r="723" spans="1:13" ht="43.2" x14ac:dyDescent="0.25">
      <c r="A723" s="255">
        <v>561</v>
      </c>
      <c r="B723" s="274">
        <f t="shared" si="11"/>
        <v>685</v>
      </c>
      <c r="C723" s="482">
        <v>2561</v>
      </c>
      <c r="D723" s="275" t="s">
        <v>1544</v>
      </c>
      <c r="E723" s="275" t="s">
        <v>1181</v>
      </c>
      <c r="F723" s="324"/>
      <c r="G723" s="455">
        <v>403002956</v>
      </c>
      <c r="H723" s="275" t="s">
        <v>13</v>
      </c>
      <c r="I723" s="275" t="s">
        <v>142</v>
      </c>
      <c r="J723" s="280">
        <v>584594</v>
      </c>
      <c r="K723" s="275" t="s">
        <v>1586</v>
      </c>
      <c r="L723" s="434"/>
      <c r="M723" s="435"/>
    </row>
    <row r="724" spans="1:13" ht="43.2" x14ac:dyDescent="0.25">
      <c r="A724" s="255">
        <v>562</v>
      </c>
      <c r="B724" s="274">
        <f t="shared" si="11"/>
        <v>686</v>
      </c>
      <c r="C724" s="482">
        <v>2562</v>
      </c>
      <c r="D724" s="275" t="s">
        <v>1545</v>
      </c>
      <c r="E724" s="275" t="s">
        <v>1181</v>
      </c>
      <c r="F724" s="324"/>
      <c r="G724" s="455">
        <v>403002956</v>
      </c>
      <c r="H724" s="275" t="s">
        <v>13</v>
      </c>
      <c r="I724" s="275" t="s">
        <v>142</v>
      </c>
      <c r="J724" s="280">
        <v>3029551</v>
      </c>
      <c r="K724" s="275" t="s">
        <v>1589</v>
      </c>
      <c r="L724" s="434"/>
      <c r="M724" s="435"/>
    </row>
    <row r="725" spans="1:13" ht="43.2" x14ac:dyDescent="0.25">
      <c r="A725" s="255">
        <v>563</v>
      </c>
      <c r="B725" s="274">
        <f t="shared" si="11"/>
        <v>687</v>
      </c>
      <c r="C725" s="482">
        <v>2563</v>
      </c>
      <c r="D725" s="275" t="s">
        <v>1068</v>
      </c>
      <c r="E725" s="275" t="s">
        <v>895</v>
      </c>
      <c r="F725" s="324"/>
      <c r="G725" s="455">
        <v>403004946</v>
      </c>
      <c r="H725" s="275" t="s">
        <v>13</v>
      </c>
      <c r="I725" s="275" t="s">
        <v>142</v>
      </c>
      <c r="J725" s="280">
        <v>21000</v>
      </c>
      <c r="K725" s="275" t="s">
        <v>1579</v>
      </c>
      <c r="L725" s="434"/>
      <c r="M725" s="435"/>
    </row>
    <row r="726" spans="1:13" ht="43.2" x14ac:dyDescent="0.25">
      <c r="A726" s="255">
        <v>564</v>
      </c>
      <c r="B726" s="274">
        <f t="shared" si="11"/>
        <v>688</v>
      </c>
      <c r="C726" s="482">
        <v>2564</v>
      </c>
      <c r="D726" s="275" t="s">
        <v>1546</v>
      </c>
      <c r="E726" s="275" t="s">
        <v>1547</v>
      </c>
      <c r="F726" s="324"/>
      <c r="G726" s="455">
        <v>406000996</v>
      </c>
      <c r="H726" s="275" t="s">
        <v>13</v>
      </c>
      <c r="I726" s="275" t="s">
        <v>142</v>
      </c>
      <c r="J726" s="280">
        <v>249415</v>
      </c>
      <c r="K726" s="275" t="s">
        <v>1579</v>
      </c>
      <c r="L726" s="434"/>
      <c r="M726" s="435"/>
    </row>
    <row r="727" spans="1:13" ht="43.2" x14ac:dyDescent="0.25">
      <c r="A727" s="255">
        <v>565</v>
      </c>
      <c r="B727" s="274">
        <f t="shared" si="11"/>
        <v>689</v>
      </c>
      <c r="C727" s="482">
        <v>2565</v>
      </c>
      <c r="D727" s="275" t="s">
        <v>1548</v>
      </c>
      <c r="E727" s="275" t="s">
        <v>89</v>
      </c>
      <c r="F727" s="324"/>
      <c r="G727" s="455">
        <v>404004730</v>
      </c>
      <c r="H727" s="275" t="s">
        <v>13</v>
      </c>
      <c r="I727" s="275" t="s">
        <v>142</v>
      </c>
      <c r="J727" s="280">
        <v>130200</v>
      </c>
      <c r="K727" s="275" t="s">
        <v>1580</v>
      </c>
      <c r="L727" s="434"/>
      <c r="M727" s="435"/>
    </row>
    <row r="728" spans="1:13" ht="43.2" x14ac:dyDescent="0.25">
      <c r="A728" s="255">
        <v>566</v>
      </c>
      <c r="B728" s="274">
        <f t="shared" si="11"/>
        <v>690</v>
      </c>
      <c r="C728" s="482">
        <v>2566</v>
      </c>
      <c r="D728" s="275" t="s">
        <v>1549</v>
      </c>
      <c r="E728" s="275" t="s">
        <v>1550</v>
      </c>
      <c r="F728" s="324"/>
      <c r="G728" s="455">
        <v>405000859</v>
      </c>
      <c r="H728" s="275" t="s">
        <v>13</v>
      </c>
      <c r="I728" s="275" t="s">
        <v>142</v>
      </c>
      <c r="J728" s="280">
        <v>31640</v>
      </c>
      <c r="K728" s="275" t="s">
        <v>1582</v>
      </c>
      <c r="L728" s="434"/>
      <c r="M728" s="435"/>
    </row>
    <row r="729" spans="1:13" ht="43.2" x14ac:dyDescent="0.25">
      <c r="A729" s="255">
        <v>567</v>
      </c>
      <c r="B729" s="274">
        <f t="shared" si="11"/>
        <v>691</v>
      </c>
      <c r="C729" s="482">
        <v>2567</v>
      </c>
      <c r="D729" s="275" t="s">
        <v>1551</v>
      </c>
      <c r="E729" s="275" t="s">
        <v>1550</v>
      </c>
      <c r="F729" s="324"/>
      <c r="G729" s="455">
        <v>405000859</v>
      </c>
      <c r="H729" s="275" t="s">
        <v>13</v>
      </c>
      <c r="I729" s="275" t="s">
        <v>142</v>
      </c>
      <c r="J729" s="280">
        <v>1697742</v>
      </c>
      <c r="K729" s="275" t="s">
        <v>1582</v>
      </c>
      <c r="L729" s="434"/>
      <c r="M729" s="435"/>
    </row>
    <row r="730" spans="1:13" ht="43.2" x14ac:dyDescent="0.25">
      <c r="A730" s="255">
        <v>568</v>
      </c>
      <c r="B730" s="274">
        <f t="shared" si="11"/>
        <v>692</v>
      </c>
      <c r="C730" s="482">
        <v>2568</v>
      </c>
      <c r="D730" s="275" t="s">
        <v>1552</v>
      </c>
      <c r="E730" s="275" t="s">
        <v>1553</v>
      </c>
      <c r="F730" s="324"/>
      <c r="G730" s="455">
        <v>411158435</v>
      </c>
      <c r="H730" s="275" t="s">
        <v>13</v>
      </c>
      <c r="I730" s="275" t="s">
        <v>142</v>
      </c>
      <c r="J730" s="280">
        <v>32256</v>
      </c>
      <c r="K730" s="275" t="s">
        <v>1580</v>
      </c>
      <c r="L730" s="434"/>
      <c r="M730" s="435"/>
    </row>
    <row r="731" spans="1:13" ht="43.2" x14ac:dyDescent="0.25">
      <c r="A731" s="255">
        <v>569</v>
      </c>
      <c r="B731" s="274">
        <f t="shared" si="11"/>
        <v>693</v>
      </c>
      <c r="C731" s="482">
        <v>2569</v>
      </c>
      <c r="D731" s="275" t="s">
        <v>1554</v>
      </c>
      <c r="E731" s="275" t="s">
        <v>90</v>
      </c>
      <c r="F731" s="324"/>
      <c r="G731" s="455">
        <v>406003965</v>
      </c>
      <c r="H731" s="275" t="s">
        <v>13</v>
      </c>
      <c r="I731" s="275" t="s">
        <v>142</v>
      </c>
      <c r="J731" s="280">
        <v>172270</v>
      </c>
      <c r="K731" s="275" t="s">
        <v>1579</v>
      </c>
      <c r="L731" s="434"/>
      <c r="M731" s="435"/>
    </row>
    <row r="732" spans="1:13" ht="43.2" x14ac:dyDescent="0.25">
      <c r="A732" s="255">
        <v>570</v>
      </c>
      <c r="B732" s="274">
        <f t="shared" si="11"/>
        <v>694</v>
      </c>
      <c r="C732" s="482">
        <v>2570</v>
      </c>
      <c r="D732" s="275" t="s">
        <v>1071</v>
      </c>
      <c r="E732" s="275" t="s">
        <v>1183</v>
      </c>
      <c r="F732" s="324"/>
      <c r="G732" s="455">
        <v>406003161</v>
      </c>
      <c r="H732" s="275" t="s">
        <v>13</v>
      </c>
      <c r="I732" s="275" t="s">
        <v>142</v>
      </c>
      <c r="J732" s="481">
        <v>714</v>
      </c>
      <c r="K732" s="275" t="s">
        <v>1579</v>
      </c>
      <c r="L732" s="434"/>
      <c r="M732" s="435"/>
    </row>
    <row r="733" spans="1:13" ht="43.2" x14ac:dyDescent="0.25">
      <c r="A733" s="255">
        <v>571</v>
      </c>
      <c r="B733" s="274">
        <f t="shared" si="11"/>
        <v>695</v>
      </c>
      <c r="C733" s="482">
        <v>2571</v>
      </c>
      <c r="D733" s="275" t="s">
        <v>1555</v>
      </c>
      <c r="E733" s="275" t="s">
        <v>1183</v>
      </c>
      <c r="F733" s="324"/>
      <c r="G733" s="455">
        <v>406003161</v>
      </c>
      <c r="H733" s="275" t="s">
        <v>13</v>
      </c>
      <c r="I733" s="275" t="s">
        <v>142</v>
      </c>
      <c r="J733" s="280">
        <v>117500</v>
      </c>
      <c r="K733" s="275" t="s">
        <v>1579</v>
      </c>
      <c r="L733" s="434"/>
      <c r="M733" s="435"/>
    </row>
    <row r="734" spans="1:13" ht="43.2" x14ac:dyDescent="0.25">
      <c r="A734" s="255">
        <v>572</v>
      </c>
      <c r="B734" s="274">
        <f t="shared" si="11"/>
        <v>696</v>
      </c>
      <c r="C734" s="482">
        <v>2572</v>
      </c>
      <c r="D734" s="275" t="s">
        <v>1556</v>
      </c>
      <c r="E734" s="275" t="s">
        <v>1185</v>
      </c>
      <c r="F734" s="324"/>
      <c r="G734" s="455">
        <v>400007459</v>
      </c>
      <c r="H734" s="275" t="s">
        <v>13</v>
      </c>
      <c r="I734" s="275" t="s">
        <v>142</v>
      </c>
      <c r="J734" s="280">
        <v>89545</v>
      </c>
      <c r="K734" s="275" t="s">
        <v>1582</v>
      </c>
      <c r="L734" s="434"/>
      <c r="M734" s="435"/>
    </row>
    <row r="735" spans="1:13" ht="43.2" x14ac:dyDescent="0.25">
      <c r="A735" s="255">
        <v>573</v>
      </c>
      <c r="B735" s="274">
        <f t="shared" si="11"/>
        <v>697</v>
      </c>
      <c r="C735" s="482">
        <v>2573</v>
      </c>
      <c r="D735" s="275" t="s">
        <v>1557</v>
      </c>
      <c r="E735" s="275" t="s">
        <v>1558</v>
      </c>
      <c r="F735" s="324"/>
      <c r="G735" s="455">
        <v>411009458</v>
      </c>
      <c r="H735" s="275" t="s">
        <v>13</v>
      </c>
      <c r="I735" s="275" t="s">
        <v>142</v>
      </c>
      <c r="J735" s="280">
        <v>42000</v>
      </c>
      <c r="K735" s="275" t="s">
        <v>1584</v>
      </c>
      <c r="L735" s="434"/>
      <c r="M735" s="435"/>
    </row>
    <row r="736" spans="1:13" ht="43.2" x14ac:dyDescent="0.25">
      <c r="A736" s="255">
        <v>574</v>
      </c>
      <c r="B736" s="274">
        <f t="shared" si="11"/>
        <v>698</v>
      </c>
      <c r="C736" s="482">
        <v>2574</v>
      </c>
      <c r="D736" s="275" t="s">
        <v>1559</v>
      </c>
      <c r="E736" s="275" t="s">
        <v>1187</v>
      </c>
      <c r="F736" s="324"/>
      <c r="G736" s="455">
        <v>405000672</v>
      </c>
      <c r="H736" s="275" t="s">
        <v>13</v>
      </c>
      <c r="I736" s="275" t="s">
        <v>142</v>
      </c>
      <c r="J736" s="280">
        <v>42225</v>
      </c>
      <c r="K736" s="275" t="s">
        <v>1579</v>
      </c>
      <c r="L736" s="434"/>
      <c r="M736" s="435"/>
    </row>
    <row r="737" spans="1:13" ht="43.2" x14ac:dyDescent="0.25">
      <c r="A737" s="255">
        <v>575</v>
      </c>
      <c r="B737" s="274">
        <f t="shared" si="11"/>
        <v>699</v>
      </c>
      <c r="C737" s="482">
        <v>2575</v>
      </c>
      <c r="D737" s="275" t="s">
        <v>1077</v>
      </c>
      <c r="E737" s="275" t="s">
        <v>91</v>
      </c>
      <c r="F737" s="324"/>
      <c r="G737" s="455">
        <v>406000234</v>
      </c>
      <c r="H737" s="275" t="s">
        <v>13</v>
      </c>
      <c r="I737" s="275" t="s">
        <v>142</v>
      </c>
      <c r="J737" s="280">
        <v>23076</v>
      </c>
      <c r="K737" s="275" t="s">
        <v>1579</v>
      </c>
      <c r="L737" s="434"/>
      <c r="M737" s="435"/>
    </row>
    <row r="738" spans="1:13" ht="43.2" x14ac:dyDescent="0.25">
      <c r="A738" s="255">
        <v>576</v>
      </c>
      <c r="B738" s="274">
        <f t="shared" si="11"/>
        <v>700</v>
      </c>
      <c r="C738" s="482">
        <v>2576</v>
      </c>
      <c r="D738" s="275" t="s">
        <v>766</v>
      </c>
      <c r="E738" s="275" t="s">
        <v>91</v>
      </c>
      <c r="F738" s="324"/>
      <c r="G738" s="455">
        <v>406000234</v>
      </c>
      <c r="H738" s="275" t="s">
        <v>13</v>
      </c>
      <c r="I738" s="275" t="s">
        <v>142</v>
      </c>
      <c r="J738" s="280">
        <v>919475</v>
      </c>
      <c r="K738" s="275" t="s">
        <v>1582</v>
      </c>
      <c r="L738" s="434"/>
      <c r="M738" s="435"/>
    </row>
    <row r="739" spans="1:13" ht="43.2" x14ac:dyDescent="0.25">
      <c r="A739" s="255">
        <v>577</v>
      </c>
      <c r="B739" s="274">
        <f t="shared" si="11"/>
        <v>701</v>
      </c>
      <c r="C739" s="482">
        <v>2577</v>
      </c>
      <c r="D739" s="275" t="s">
        <v>1560</v>
      </c>
      <c r="E739" s="275" t="s">
        <v>91</v>
      </c>
      <c r="F739" s="324"/>
      <c r="G739" s="455">
        <v>406000234</v>
      </c>
      <c r="H739" s="275" t="s">
        <v>13</v>
      </c>
      <c r="I739" s="275" t="s">
        <v>142</v>
      </c>
      <c r="J739" s="280">
        <v>308000</v>
      </c>
      <c r="K739" s="275" t="s">
        <v>1582</v>
      </c>
      <c r="L739" s="434"/>
      <c r="M739" s="435"/>
    </row>
    <row r="740" spans="1:13" ht="43.2" x14ac:dyDescent="0.25">
      <c r="A740" s="255">
        <v>578</v>
      </c>
      <c r="B740" s="274">
        <f t="shared" si="11"/>
        <v>702</v>
      </c>
      <c r="C740" s="482">
        <v>2578</v>
      </c>
      <c r="D740" s="275" t="s">
        <v>1561</v>
      </c>
      <c r="E740" s="275" t="s">
        <v>91</v>
      </c>
      <c r="F740" s="324"/>
      <c r="G740" s="455">
        <v>406000234</v>
      </c>
      <c r="H740" s="275" t="s">
        <v>13</v>
      </c>
      <c r="I740" s="275" t="s">
        <v>142</v>
      </c>
      <c r="J740" s="280">
        <v>271250</v>
      </c>
      <c r="K740" s="275" t="s">
        <v>1579</v>
      </c>
      <c r="L740" s="434"/>
      <c r="M740" s="435"/>
    </row>
    <row r="741" spans="1:13" ht="43.2" x14ac:dyDescent="0.25">
      <c r="A741" s="255">
        <v>579</v>
      </c>
      <c r="B741" s="274">
        <f t="shared" ref="B741:B804" si="12">B740+1</f>
        <v>703</v>
      </c>
      <c r="C741" s="482">
        <v>2579</v>
      </c>
      <c r="D741" s="275" t="s">
        <v>1562</v>
      </c>
      <c r="E741" s="275" t="s">
        <v>898</v>
      </c>
      <c r="F741" s="324"/>
      <c r="G741" s="455">
        <v>403003830</v>
      </c>
      <c r="H741" s="275" t="s">
        <v>13</v>
      </c>
      <c r="I741" s="275" t="s">
        <v>142</v>
      </c>
      <c r="J741" s="280">
        <v>53200</v>
      </c>
      <c r="K741" s="275" t="s">
        <v>1578</v>
      </c>
      <c r="L741" s="434"/>
      <c r="M741" s="435"/>
    </row>
    <row r="742" spans="1:13" ht="43.2" x14ac:dyDescent="0.25">
      <c r="A742" s="255">
        <v>580</v>
      </c>
      <c r="B742" s="274">
        <f t="shared" si="12"/>
        <v>704</v>
      </c>
      <c r="C742" s="482">
        <v>2580</v>
      </c>
      <c r="D742" s="275" t="s">
        <v>1563</v>
      </c>
      <c r="E742" s="275" t="s">
        <v>1564</v>
      </c>
      <c r="F742" s="324"/>
      <c r="G742" s="455">
        <v>401004066</v>
      </c>
      <c r="H742" s="275" t="s">
        <v>13</v>
      </c>
      <c r="I742" s="275" t="s">
        <v>142</v>
      </c>
      <c r="J742" s="280">
        <v>5600</v>
      </c>
      <c r="K742" s="275" t="s">
        <v>1580</v>
      </c>
      <c r="L742" s="434"/>
      <c r="M742" s="435"/>
    </row>
    <row r="743" spans="1:13" ht="43.2" x14ac:dyDescent="0.25">
      <c r="A743" s="255">
        <v>581</v>
      </c>
      <c r="B743" s="274">
        <f t="shared" si="12"/>
        <v>705</v>
      </c>
      <c r="C743" s="482">
        <v>2581</v>
      </c>
      <c r="D743" s="275" t="s">
        <v>1565</v>
      </c>
      <c r="E743" s="275" t="s">
        <v>1564</v>
      </c>
      <c r="F743" s="324"/>
      <c r="G743" s="455">
        <v>401004066</v>
      </c>
      <c r="H743" s="275" t="s">
        <v>13</v>
      </c>
      <c r="I743" s="275" t="s">
        <v>142</v>
      </c>
      <c r="J743" s="280">
        <v>41800</v>
      </c>
      <c r="K743" s="275" t="s">
        <v>1580</v>
      </c>
      <c r="L743" s="434"/>
      <c r="M743" s="435"/>
    </row>
    <row r="744" spans="1:13" ht="43.2" x14ac:dyDescent="0.25">
      <c r="A744" s="255">
        <v>582</v>
      </c>
      <c r="B744" s="274">
        <f t="shared" si="12"/>
        <v>706</v>
      </c>
      <c r="C744" s="482">
        <v>2582</v>
      </c>
      <c r="D744" s="275" t="s">
        <v>1566</v>
      </c>
      <c r="E744" s="275" t="s">
        <v>94</v>
      </c>
      <c r="F744" s="324"/>
      <c r="G744" s="455">
        <v>401003859</v>
      </c>
      <c r="H744" s="275" t="s">
        <v>13</v>
      </c>
      <c r="I744" s="275" t="s">
        <v>142</v>
      </c>
      <c r="J744" s="280">
        <v>22400</v>
      </c>
      <c r="K744" s="275" t="s">
        <v>1578</v>
      </c>
      <c r="L744" s="434"/>
      <c r="M744" s="435"/>
    </row>
    <row r="745" spans="1:13" ht="43.2" x14ac:dyDescent="0.25">
      <c r="A745" s="255">
        <v>583</v>
      </c>
      <c r="B745" s="274">
        <f t="shared" si="12"/>
        <v>707</v>
      </c>
      <c r="C745" s="482">
        <v>2583</v>
      </c>
      <c r="D745" s="275" t="s">
        <v>1078</v>
      </c>
      <c r="E745" s="275" t="s">
        <v>95</v>
      </c>
      <c r="F745" s="324"/>
      <c r="G745" s="455">
        <v>406003732</v>
      </c>
      <c r="H745" s="275" t="s">
        <v>13</v>
      </c>
      <c r="I745" s="275" t="s">
        <v>142</v>
      </c>
      <c r="J745" s="275"/>
      <c r="K745" s="275" t="s">
        <v>1582</v>
      </c>
      <c r="L745" s="434"/>
      <c r="M745" s="435"/>
    </row>
    <row r="746" spans="1:13" ht="43.2" x14ac:dyDescent="0.25">
      <c r="A746" s="255">
        <v>584</v>
      </c>
      <c r="B746" s="274">
        <f t="shared" si="12"/>
        <v>708</v>
      </c>
      <c r="C746" s="482">
        <v>2584</v>
      </c>
      <c r="D746" s="275" t="s">
        <v>1567</v>
      </c>
      <c r="E746" s="275" t="s">
        <v>96</v>
      </c>
      <c r="F746" s="324"/>
      <c r="G746" s="455">
        <v>406000298</v>
      </c>
      <c r="H746" s="275" t="s">
        <v>13</v>
      </c>
      <c r="I746" s="275" t="s">
        <v>142</v>
      </c>
      <c r="J746" s="280">
        <v>40390</v>
      </c>
      <c r="K746" s="275" t="s">
        <v>1579</v>
      </c>
      <c r="L746" s="434"/>
      <c r="M746" s="435"/>
    </row>
    <row r="747" spans="1:13" ht="43.2" x14ac:dyDescent="0.25">
      <c r="A747" s="255">
        <v>585</v>
      </c>
      <c r="B747" s="274">
        <f t="shared" si="12"/>
        <v>709</v>
      </c>
      <c r="C747" s="482">
        <v>2585</v>
      </c>
      <c r="D747" s="275" t="s">
        <v>1568</v>
      </c>
      <c r="E747" s="275" t="s">
        <v>96</v>
      </c>
      <c r="F747" s="324"/>
      <c r="G747" s="455">
        <v>406000298</v>
      </c>
      <c r="H747" s="275" t="s">
        <v>13</v>
      </c>
      <c r="I747" s="275" t="s">
        <v>142</v>
      </c>
      <c r="J747" s="280">
        <v>351000</v>
      </c>
      <c r="K747" s="275" t="s">
        <v>1581</v>
      </c>
      <c r="L747" s="434"/>
      <c r="M747" s="435"/>
    </row>
    <row r="748" spans="1:13" ht="43.2" x14ac:dyDescent="0.25">
      <c r="A748" s="255">
        <v>586</v>
      </c>
      <c r="B748" s="274">
        <f t="shared" si="12"/>
        <v>710</v>
      </c>
      <c r="C748" s="482">
        <v>2586</v>
      </c>
      <c r="D748" s="275" t="s">
        <v>1569</v>
      </c>
      <c r="E748" s="275" t="s">
        <v>97</v>
      </c>
      <c r="F748" s="324"/>
      <c r="G748" s="455">
        <v>403004223</v>
      </c>
      <c r="H748" s="275" t="s">
        <v>13</v>
      </c>
      <c r="I748" s="275" t="s">
        <v>142</v>
      </c>
      <c r="J748" s="280">
        <v>98000</v>
      </c>
      <c r="K748" s="275" t="s">
        <v>1580</v>
      </c>
      <c r="L748" s="434"/>
      <c r="M748" s="435"/>
    </row>
    <row r="749" spans="1:13" ht="43.2" x14ac:dyDescent="0.25">
      <c r="A749" s="255">
        <v>587</v>
      </c>
      <c r="B749" s="274">
        <f t="shared" si="12"/>
        <v>711</v>
      </c>
      <c r="C749" s="482">
        <v>2587</v>
      </c>
      <c r="D749" s="275" t="s">
        <v>1081</v>
      </c>
      <c r="E749" s="275" t="s">
        <v>99</v>
      </c>
      <c r="F749" s="324"/>
      <c r="G749" s="455">
        <v>406000241</v>
      </c>
      <c r="H749" s="275" t="s">
        <v>13</v>
      </c>
      <c r="I749" s="275" t="s">
        <v>142</v>
      </c>
      <c r="J749" s="280">
        <v>35280</v>
      </c>
      <c r="K749" s="275" t="s">
        <v>1579</v>
      </c>
      <c r="L749" s="434"/>
      <c r="M749" s="435"/>
    </row>
    <row r="750" spans="1:13" ht="43.2" x14ac:dyDescent="0.25">
      <c r="A750" s="255">
        <v>588</v>
      </c>
      <c r="B750" s="274">
        <f t="shared" si="12"/>
        <v>712</v>
      </c>
      <c r="C750" s="482">
        <v>2588</v>
      </c>
      <c r="D750" s="275" t="s">
        <v>1570</v>
      </c>
      <c r="E750" s="275" t="s">
        <v>99</v>
      </c>
      <c r="F750" s="324"/>
      <c r="G750" s="455">
        <v>406000241</v>
      </c>
      <c r="H750" s="275" t="s">
        <v>13</v>
      </c>
      <c r="I750" s="275" t="s">
        <v>142</v>
      </c>
      <c r="J750" s="280">
        <v>349540</v>
      </c>
      <c r="K750" s="275" t="s">
        <v>1581</v>
      </c>
      <c r="L750" s="434"/>
      <c r="M750" s="435"/>
    </row>
    <row r="751" spans="1:13" ht="43.2" x14ac:dyDescent="0.25">
      <c r="A751" s="255">
        <v>589</v>
      </c>
      <c r="B751" s="274">
        <f t="shared" si="12"/>
        <v>713</v>
      </c>
      <c r="C751" s="482">
        <v>2589</v>
      </c>
      <c r="D751" s="275" t="s">
        <v>1082</v>
      </c>
      <c r="E751" s="275" t="s">
        <v>99</v>
      </c>
      <c r="F751" s="324"/>
      <c r="G751" s="455">
        <v>406000241</v>
      </c>
      <c r="H751" s="275" t="s">
        <v>13</v>
      </c>
      <c r="I751" s="275" t="s">
        <v>142</v>
      </c>
      <c r="J751" s="280">
        <v>1181952</v>
      </c>
      <c r="K751" s="275" t="s">
        <v>1582</v>
      </c>
      <c r="L751" s="434"/>
      <c r="M751" s="435"/>
    </row>
    <row r="752" spans="1:13" ht="43.2" x14ac:dyDescent="0.25">
      <c r="A752" s="255">
        <v>590</v>
      </c>
      <c r="B752" s="274">
        <f t="shared" si="12"/>
        <v>714</v>
      </c>
      <c r="C752" s="482">
        <v>2590</v>
      </c>
      <c r="D752" s="275" t="s">
        <v>1571</v>
      </c>
      <c r="E752" s="275" t="s">
        <v>99</v>
      </c>
      <c r="F752" s="324"/>
      <c r="G752" s="455">
        <v>406000241</v>
      </c>
      <c r="H752" s="275" t="s">
        <v>13</v>
      </c>
      <c r="I752" s="275" t="s">
        <v>142</v>
      </c>
      <c r="J752" s="280">
        <v>172000</v>
      </c>
      <c r="K752" s="275" t="s">
        <v>1581</v>
      </c>
      <c r="L752" s="434"/>
      <c r="M752" s="435"/>
    </row>
    <row r="753" spans="1:13" ht="43.2" x14ac:dyDescent="0.25">
      <c r="A753" s="255">
        <v>591</v>
      </c>
      <c r="B753" s="274">
        <f t="shared" si="12"/>
        <v>715</v>
      </c>
      <c r="C753" s="482">
        <v>2591</v>
      </c>
      <c r="D753" s="275" t="s">
        <v>1572</v>
      </c>
      <c r="E753" s="275" t="s">
        <v>99</v>
      </c>
      <c r="F753" s="324"/>
      <c r="G753" s="455">
        <v>406000241</v>
      </c>
      <c r="H753" s="275" t="s">
        <v>13</v>
      </c>
      <c r="I753" s="275" t="s">
        <v>142</v>
      </c>
      <c r="J753" s="280">
        <v>419763</v>
      </c>
      <c r="K753" s="275" t="s">
        <v>1582</v>
      </c>
      <c r="L753" s="434"/>
      <c r="M753" s="435"/>
    </row>
    <row r="754" spans="1:13" ht="43.2" x14ac:dyDescent="0.25">
      <c r="A754" s="255">
        <v>592</v>
      </c>
      <c r="B754" s="274">
        <f t="shared" si="12"/>
        <v>716</v>
      </c>
      <c r="C754" s="482">
        <v>2592</v>
      </c>
      <c r="D754" s="275" t="s">
        <v>1573</v>
      </c>
      <c r="E754" s="275" t="s">
        <v>100</v>
      </c>
      <c r="F754" s="324"/>
      <c r="G754" s="455">
        <v>404006008</v>
      </c>
      <c r="H754" s="275" t="s">
        <v>13</v>
      </c>
      <c r="I754" s="275" t="s">
        <v>142</v>
      </c>
      <c r="J754" s="280">
        <v>232000</v>
      </c>
      <c r="K754" s="275" t="s">
        <v>1581</v>
      </c>
      <c r="L754" s="434"/>
      <c r="M754" s="435"/>
    </row>
    <row r="755" spans="1:13" ht="43.2" x14ac:dyDescent="0.25">
      <c r="A755" s="255">
        <v>593</v>
      </c>
      <c r="B755" s="274">
        <f t="shared" si="12"/>
        <v>717</v>
      </c>
      <c r="C755" s="482">
        <v>2593</v>
      </c>
      <c r="D755" s="275" t="s">
        <v>1574</v>
      </c>
      <c r="E755" s="275" t="s">
        <v>100</v>
      </c>
      <c r="F755" s="324"/>
      <c r="G755" s="455">
        <v>404006008</v>
      </c>
      <c r="H755" s="275" t="s">
        <v>13</v>
      </c>
      <c r="I755" s="275" t="s">
        <v>142</v>
      </c>
      <c r="J755" s="280">
        <v>4861188</v>
      </c>
      <c r="K755" s="275" t="s">
        <v>1589</v>
      </c>
      <c r="L755" s="434"/>
      <c r="M755" s="435"/>
    </row>
    <row r="756" spans="1:13" ht="43.2" x14ac:dyDescent="0.25">
      <c r="A756" s="255">
        <v>594</v>
      </c>
      <c r="B756" s="274">
        <f t="shared" si="12"/>
        <v>718</v>
      </c>
      <c r="C756" s="482">
        <v>2594</v>
      </c>
      <c r="D756" s="275" t="s">
        <v>1575</v>
      </c>
      <c r="E756" s="275" t="s">
        <v>101</v>
      </c>
      <c r="F756" s="324"/>
      <c r="G756" s="455">
        <v>403000268</v>
      </c>
      <c r="H756" s="275" t="s">
        <v>13</v>
      </c>
      <c r="I756" s="275" t="s">
        <v>142</v>
      </c>
      <c r="J756" s="280">
        <v>123200</v>
      </c>
      <c r="K756" s="275" t="s">
        <v>1579</v>
      </c>
      <c r="L756" s="434"/>
      <c r="M756" s="435"/>
    </row>
    <row r="757" spans="1:13" ht="43.2" x14ac:dyDescent="0.25">
      <c r="A757" s="255">
        <v>595</v>
      </c>
      <c r="B757" s="274">
        <f t="shared" si="12"/>
        <v>719</v>
      </c>
      <c r="C757" s="482">
        <v>2595</v>
      </c>
      <c r="D757" s="275" t="s">
        <v>1576</v>
      </c>
      <c r="E757" s="275" t="s">
        <v>101</v>
      </c>
      <c r="F757" s="324"/>
      <c r="G757" s="455">
        <v>403000268</v>
      </c>
      <c r="H757" s="275" t="s">
        <v>13</v>
      </c>
      <c r="I757" s="275" t="s">
        <v>142</v>
      </c>
      <c r="J757" s="280">
        <v>710299</v>
      </c>
      <c r="K757" s="275" t="s">
        <v>1582</v>
      </c>
      <c r="L757" s="434"/>
      <c r="M757" s="435"/>
    </row>
    <row r="758" spans="1:13" ht="43.2" x14ac:dyDescent="0.25">
      <c r="A758" s="255">
        <v>596</v>
      </c>
      <c r="B758" s="274">
        <f t="shared" si="12"/>
        <v>720</v>
      </c>
      <c r="C758" s="482">
        <v>2596</v>
      </c>
      <c r="D758" s="275" t="s">
        <v>1577</v>
      </c>
      <c r="E758" s="275" t="s">
        <v>102</v>
      </c>
      <c r="F758" s="324"/>
      <c r="G758" s="455">
        <v>405000016</v>
      </c>
      <c r="H758" s="275" t="s">
        <v>13</v>
      </c>
      <c r="I758" s="275" t="s">
        <v>142</v>
      </c>
      <c r="J758" s="280">
        <v>2768667</v>
      </c>
      <c r="K758" s="275" t="s">
        <v>1587</v>
      </c>
      <c r="L758" s="434"/>
      <c r="M758" s="435"/>
    </row>
    <row r="759" spans="1:13" ht="20.399999999999999" x14ac:dyDescent="0.25">
      <c r="A759" s="255">
        <v>597</v>
      </c>
      <c r="B759" s="274">
        <f t="shared" si="12"/>
        <v>721</v>
      </c>
      <c r="C759" s="502">
        <v>2597</v>
      </c>
      <c r="D759" s="503" t="s">
        <v>1771</v>
      </c>
      <c r="E759" s="503" t="s">
        <v>64</v>
      </c>
      <c r="F759" s="324"/>
      <c r="G759" s="504">
        <v>406004119</v>
      </c>
      <c r="H759" s="275" t="s">
        <v>13</v>
      </c>
      <c r="I759" s="275" t="s">
        <v>142</v>
      </c>
      <c r="J759" s="508">
        <v>55300</v>
      </c>
      <c r="K759" s="509" t="s">
        <v>1840</v>
      </c>
      <c r="L759" s="434"/>
      <c r="M759" s="435"/>
    </row>
    <row r="760" spans="1:13" ht="20.399999999999999" x14ac:dyDescent="0.25">
      <c r="A760" s="255">
        <v>598</v>
      </c>
      <c r="B760" s="274">
        <f t="shared" si="12"/>
        <v>722</v>
      </c>
      <c r="C760" s="502">
        <v>2598</v>
      </c>
      <c r="D760" s="503" t="s">
        <v>1772</v>
      </c>
      <c r="E760" s="503" t="s">
        <v>1773</v>
      </c>
      <c r="F760" s="324"/>
      <c r="G760" s="505">
        <v>40200828414</v>
      </c>
      <c r="H760" s="275" t="s">
        <v>13</v>
      </c>
      <c r="I760" s="275" t="s">
        <v>142</v>
      </c>
      <c r="J760" s="508">
        <v>18200</v>
      </c>
      <c r="K760" s="509" t="s">
        <v>1841</v>
      </c>
      <c r="L760" s="434"/>
      <c r="M760" s="435"/>
    </row>
    <row r="761" spans="1:13" ht="30.6" x14ac:dyDescent="0.25">
      <c r="A761" s="255">
        <v>599</v>
      </c>
      <c r="B761" s="274">
        <f t="shared" si="12"/>
        <v>723</v>
      </c>
      <c r="C761" s="502">
        <v>2599</v>
      </c>
      <c r="D761" s="503" t="s">
        <v>1249</v>
      </c>
      <c r="E761" s="503" t="s">
        <v>1248</v>
      </c>
      <c r="F761" s="324"/>
      <c r="G761" s="505">
        <v>40300908021</v>
      </c>
      <c r="H761" s="275" t="s">
        <v>13</v>
      </c>
      <c r="I761" s="275" t="s">
        <v>142</v>
      </c>
      <c r="J761" s="508">
        <v>18450</v>
      </c>
      <c r="K761" s="509" t="s">
        <v>1842</v>
      </c>
      <c r="L761" s="434"/>
      <c r="M761" s="435"/>
    </row>
    <row r="762" spans="1:13" ht="30.6" x14ac:dyDescent="0.25">
      <c r="A762" s="255">
        <v>600</v>
      </c>
      <c r="B762" s="274">
        <f t="shared" si="12"/>
        <v>724</v>
      </c>
      <c r="C762" s="502">
        <v>2600</v>
      </c>
      <c r="D762" s="503" t="s">
        <v>1774</v>
      </c>
      <c r="E762" s="503" t="s">
        <v>1775</v>
      </c>
      <c r="F762" s="324"/>
      <c r="G762" s="505">
        <v>40100660937</v>
      </c>
      <c r="H762" s="275" t="s">
        <v>13</v>
      </c>
      <c r="I762" s="275" t="s">
        <v>142</v>
      </c>
      <c r="J762" s="508">
        <v>24000</v>
      </c>
      <c r="K762" s="509" t="s">
        <v>1843</v>
      </c>
      <c r="L762" s="434"/>
      <c r="M762" s="435"/>
    </row>
    <row r="763" spans="1:13" ht="20.399999999999999" x14ac:dyDescent="0.25">
      <c r="A763" s="255">
        <v>601</v>
      </c>
      <c r="B763" s="274">
        <f t="shared" si="12"/>
        <v>725</v>
      </c>
      <c r="C763" s="502">
        <v>2601</v>
      </c>
      <c r="D763" s="503" t="s">
        <v>1776</v>
      </c>
      <c r="E763" s="503" t="s">
        <v>1777</v>
      </c>
      <c r="F763" s="324"/>
      <c r="G763" s="505">
        <v>40100106863</v>
      </c>
      <c r="H763" s="275" t="s">
        <v>13</v>
      </c>
      <c r="I763" s="275" t="s">
        <v>142</v>
      </c>
      <c r="J763" s="508">
        <v>26000</v>
      </c>
      <c r="K763" s="509" t="s">
        <v>1841</v>
      </c>
      <c r="L763" s="434"/>
      <c r="M763" s="435"/>
    </row>
    <row r="764" spans="1:13" ht="30.6" x14ac:dyDescent="0.25">
      <c r="A764" s="255">
        <v>602</v>
      </c>
      <c r="B764" s="274">
        <f t="shared" si="12"/>
        <v>726</v>
      </c>
      <c r="C764" s="502">
        <v>2602</v>
      </c>
      <c r="D764" s="503" t="s">
        <v>1252</v>
      </c>
      <c r="E764" s="503" t="s">
        <v>1093</v>
      </c>
      <c r="F764" s="324"/>
      <c r="G764" s="505">
        <v>40300288434</v>
      </c>
      <c r="H764" s="275" t="s">
        <v>13</v>
      </c>
      <c r="I764" s="275" t="s">
        <v>142</v>
      </c>
      <c r="J764" s="508">
        <v>14817</v>
      </c>
      <c r="K764" s="509" t="s">
        <v>1842</v>
      </c>
      <c r="L764" s="434"/>
      <c r="M764" s="435"/>
    </row>
    <row r="765" spans="1:13" ht="30.6" x14ac:dyDescent="0.25">
      <c r="A765" s="255">
        <v>603</v>
      </c>
      <c r="B765" s="274">
        <f t="shared" si="12"/>
        <v>727</v>
      </c>
      <c r="C765" s="502">
        <v>2603</v>
      </c>
      <c r="D765" s="503" t="s">
        <v>971</v>
      </c>
      <c r="E765" s="503" t="s">
        <v>1105</v>
      </c>
      <c r="F765" s="324"/>
      <c r="G765" s="505">
        <v>41105730587</v>
      </c>
      <c r="H765" s="275" t="s">
        <v>13</v>
      </c>
      <c r="I765" s="275" t="s">
        <v>142</v>
      </c>
      <c r="J765" s="508">
        <v>21030</v>
      </c>
      <c r="K765" s="509" t="s">
        <v>1844</v>
      </c>
      <c r="L765" s="434"/>
      <c r="M765" s="435"/>
    </row>
    <row r="766" spans="1:13" ht="20.399999999999999" x14ac:dyDescent="0.25">
      <c r="A766" s="255">
        <v>604</v>
      </c>
      <c r="B766" s="274">
        <f t="shared" si="12"/>
        <v>728</v>
      </c>
      <c r="C766" s="502">
        <v>2604</v>
      </c>
      <c r="D766" s="503" t="s">
        <v>1288</v>
      </c>
      <c r="E766" s="503" t="s">
        <v>1106</v>
      </c>
      <c r="F766" s="324"/>
      <c r="G766" s="505">
        <v>40500328099</v>
      </c>
      <c r="H766" s="275" t="s">
        <v>13</v>
      </c>
      <c r="I766" s="275" t="s">
        <v>142</v>
      </c>
      <c r="J766" s="508">
        <v>41815</v>
      </c>
      <c r="K766" s="509" t="s">
        <v>1844</v>
      </c>
      <c r="L766" s="434"/>
      <c r="M766" s="435"/>
    </row>
    <row r="767" spans="1:13" ht="20.399999999999999" x14ac:dyDescent="0.25">
      <c r="A767" s="255">
        <v>605</v>
      </c>
      <c r="B767" s="274">
        <f t="shared" si="12"/>
        <v>729</v>
      </c>
      <c r="C767" s="502">
        <v>2605</v>
      </c>
      <c r="D767" s="503" t="s">
        <v>1778</v>
      </c>
      <c r="E767" s="503" t="s">
        <v>808</v>
      </c>
      <c r="F767" s="324"/>
      <c r="G767" s="505">
        <v>40100798967</v>
      </c>
      <c r="H767" s="275" t="s">
        <v>13</v>
      </c>
      <c r="I767" s="275" t="s">
        <v>142</v>
      </c>
      <c r="J767" s="508">
        <v>14820</v>
      </c>
      <c r="K767" s="509" t="s">
        <v>1841</v>
      </c>
      <c r="L767" s="434"/>
      <c r="M767" s="435"/>
    </row>
    <row r="768" spans="1:13" ht="30.6" x14ac:dyDescent="0.25">
      <c r="A768" s="255">
        <v>606</v>
      </c>
      <c r="B768" s="274">
        <f t="shared" si="12"/>
        <v>730</v>
      </c>
      <c r="C768" s="502">
        <v>2606</v>
      </c>
      <c r="D768" s="503" t="s">
        <v>1295</v>
      </c>
      <c r="E768" s="503" t="s">
        <v>1294</v>
      </c>
      <c r="F768" s="324"/>
      <c r="G768" s="505">
        <v>40300427350</v>
      </c>
      <c r="H768" s="275" t="s">
        <v>13</v>
      </c>
      <c r="I768" s="275" t="s">
        <v>142</v>
      </c>
      <c r="J768" s="508">
        <v>7790</v>
      </c>
      <c r="K768" s="509" t="s">
        <v>1842</v>
      </c>
      <c r="L768" s="434"/>
      <c r="M768" s="435"/>
    </row>
    <row r="769" spans="1:13" ht="20.399999999999999" x14ac:dyDescent="0.25">
      <c r="A769" s="255">
        <v>607</v>
      </c>
      <c r="B769" s="274">
        <f t="shared" si="12"/>
        <v>731</v>
      </c>
      <c r="C769" s="502">
        <v>2607</v>
      </c>
      <c r="D769" s="503" t="s">
        <v>1779</v>
      </c>
      <c r="E769" s="503" t="s">
        <v>1780</v>
      </c>
      <c r="F769" s="324"/>
      <c r="G769" s="505">
        <v>40500347574</v>
      </c>
      <c r="H769" s="275" t="s">
        <v>13</v>
      </c>
      <c r="I769" s="275" t="s">
        <v>142</v>
      </c>
      <c r="J769" s="508">
        <v>1044000</v>
      </c>
      <c r="K769" s="509" t="s">
        <v>1843</v>
      </c>
      <c r="L769" s="434"/>
      <c r="M769" s="435"/>
    </row>
    <row r="770" spans="1:13" ht="30.6" x14ac:dyDescent="0.25">
      <c r="A770" s="255">
        <v>608</v>
      </c>
      <c r="B770" s="274">
        <f t="shared" si="12"/>
        <v>732</v>
      </c>
      <c r="C770" s="502">
        <v>2608</v>
      </c>
      <c r="D770" s="503" t="s">
        <v>1302</v>
      </c>
      <c r="E770" s="503" t="s">
        <v>1301</v>
      </c>
      <c r="F770" s="324"/>
      <c r="G770" s="505">
        <v>40300023090</v>
      </c>
      <c r="H770" s="275" t="s">
        <v>13</v>
      </c>
      <c r="I770" s="275" t="s">
        <v>142</v>
      </c>
      <c r="J770" s="508">
        <v>12608</v>
      </c>
      <c r="K770" s="509" t="s">
        <v>1842</v>
      </c>
      <c r="L770" s="434"/>
      <c r="M770" s="435"/>
    </row>
    <row r="771" spans="1:13" ht="30.6" x14ac:dyDescent="0.25">
      <c r="A771" s="255">
        <v>609</v>
      </c>
      <c r="B771" s="274">
        <f t="shared" si="12"/>
        <v>733</v>
      </c>
      <c r="C771" s="502">
        <v>2609</v>
      </c>
      <c r="D771" s="503" t="s">
        <v>676</v>
      </c>
      <c r="E771" s="503" t="s">
        <v>815</v>
      </c>
      <c r="F771" s="324"/>
      <c r="G771" s="505">
        <v>40500488303</v>
      </c>
      <c r="H771" s="275" t="s">
        <v>13</v>
      </c>
      <c r="I771" s="275" t="s">
        <v>142</v>
      </c>
      <c r="J771" s="508">
        <v>111452</v>
      </c>
      <c r="K771" s="509" t="s">
        <v>1845</v>
      </c>
      <c r="L771" s="434"/>
      <c r="M771" s="435"/>
    </row>
    <row r="772" spans="1:13" ht="30.6" x14ac:dyDescent="0.25">
      <c r="A772" s="255">
        <v>610</v>
      </c>
      <c r="B772" s="274">
        <f t="shared" si="12"/>
        <v>734</v>
      </c>
      <c r="C772" s="502">
        <v>2610</v>
      </c>
      <c r="D772" s="503" t="s">
        <v>1781</v>
      </c>
      <c r="E772" s="503" t="s">
        <v>817</v>
      </c>
      <c r="F772" s="324"/>
      <c r="G772" s="505">
        <v>40100258908</v>
      </c>
      <c r="H772" s="275" t="s">
        <v>13</v>
      </c>
      <c r="I772" s="275" t="s">
        <v>142</v>
      </c>
      <c r="J772" s="508">
        <v>39000</v>
      </c>
      <c r="K772" s="509" t="s">
        <v>1841</v>
      </c>
      <c r="L772" s="434"/>
      <c r="M772" s="435"/>
    </row>
    <row r="773" spans="1:13" ht="20.399999999999999" x14ac:dyDescent="0.25">
      <c r="A773" s="255">
        <v>611</v>
      </c>
      <c r="B773" s="274">
        <f t="shared" si="12"/>
        <v>735</v>
      </c>
      <c r="C773" s="502">
        <v>2611</v>
      </c>
      <c r="D773" s="503" t="s">
        <v>1782</v>
      </c>
      <c r="E773" s="503" t="s">
        <v>820</v>
      </c>
      <c r="F773" s="324"/>
      <c r="G773" s="505">
        <v>40300032785</v>
      </c>
      <c r="H773" s="275" t="s">
        <v>13</v>
      </c>
      <c r="I773" s="275" t="s">
        <v>142</v>
      </c>
      <c r="J773" s="508">
        <v>13833</v>
      </c>
      <c r="K773" s="509" t="s">
        <v>1842</v>
      </c>
      <c r="L773" s="434"/>
      <c r="M773" s="435"/>
    </row>
    <row r="774" spans="1:13" ht="20.399999999999999" x14ac:dyDescent="0.25">
      <c r="A774" s="255">
        <v>612</v>
      </c>
      <c r="B774" s="274">
        <f t="shared" si="12"/>
        <v>736</v>
      </c>
      <c r="C774" s="502">
        <v>2612</v>
      </c>
      <c r="D774" s="503" t="s">
        <v>1783</v>
      </c>
      <c r="E774" s="503" t="s">
        <v>1784</v>
      </c>
      <c r="F774" s="324"/>
      <c r="G774" s="505">
        <v>40300449723</v>
      </c>
      <c r="H774" s="275" t="s">
        <v>13</v>
      </c>
      <c r="I774" s="275" t="s">
        <v>142</v>
      </c>
      <c r="J774" s="508">
        <v>7560</v>
      </c>
      <c r="K774" s="509" t="s">
        <v>1846</v>
      </c>
      <c r="L774" s="434"/>
      <c r="M774" s="435"/>
    </row>
    <row r="775" spans="1:13" ht="30.6" x14ac:dyDescent="0.25">
      <c r="A775" s="255">
        <v>613</v>
      </c>
      <c r="B775" s="274">
        <f t="shared" si="12"/>
        <v>737</v>
      </c>
      <c r="C775" s="502">
        <v>2613</v>
      </c>
      <c r="D775" s="503" t="s">
        <v>1785</v>
      </c>
      <c r="E775" s="503" t="s">
        <v>1786</v>
      </c>
      <c r="F775" s="324"/>
      <c r="G775" s="505">
        <v>40100058708</v>
      </c>
      <c r="H775" s="275" t="s">
        <v>13</v>
      </c>
      <c r="I775" s="275" t="s">
        <v>142</v>
      </c>
      <c r="J775" s="508">
        <v>21600</v>
      </c>
      <c r="K775" s="509" t="s">
        <v>1847</v>
      </c>
      <c r="L775" s="434"/>
      <c r="M775" s="435"/>
    </row>
    <row r="776" spans="1:13" ht="20.399999999999999" x14ac:dyDescent="0.25">
      <c r="A776" s="255">
        <v>614</v>
      </c>
      <c r="B776" s="274">
        <f t="shared" si="12"/>
        <v>738</v>
      </c>
      <c r="C776" s="502">
        <v>2614</v>
      </c>
      <c r="D776" s="503" t="s">
        <v>1787</v>
      </c>
      <c r="E776" s="503" t="s">
        <v>1338</v>
      </c>
      <c r="F776" s="324"/>
      <c r="G776" s="505">
        <v>40200118580</v>
      </c>
      <c r="H776" s="275" t="s">
        <v>13</v>
      </c>
      <c r="I776" s="275" t="s">
        <v>142</v>
      </c>
      <c r="J776" s="508">
        <v>39000</v>
      </c>
      <c r="K776" s="509" t="s">
        <v>1841</v>
      </c>
      <c r="L776" s="434"/>
      <c r="M776" s="435"/>
    </row>
    <row r="777" spans="1:13" ht="30.6" x14ac:dyDescent="0.25">
      <c r="A777" s="255">
        <v>615</v>
      </c>
      <c r="B777" s="274">
        <f t="shared" si="12"/>
        <v>739</v>
      </c>
      <c r="C777" s="502">
        <v>2615</v>
      </c>
      <c r="D777" s="503" t="s">
        <v>1788</v>
      </c>
      <c r="E777" s="503" t="s">
        <v>1789</v>
      </c>
      <c r="F777" s="324"/>
      <c r="G777" s="505">
        <v>40800376992</v>
      </c>
      <c r="H777" s="275" t="s">
        <v>13</v>
      </c>
      <c r="I777" s="275" t="s">
        <v>142</v>
      </c>
      <c r="J777" s="508">
        <v>982864</v>
      </c>
      <c r="K777" s="509" t="s">
        <v>1845</v>
      </c>
      <c r="L777" s="434"/>
      <c r="M777" s="435"/>
    </row>
    <row r="778" spans="1:13" ht="20.399999999999999" x14ac:dyDescent="0.25">
      <c r="A778" s="255">
        <v>616</v>
      </c>
      <c r="B778" s="274">
        <f t="shared" si="12"/>
        <v>740</v>
      </c>
      <c r="C778" s="502">
        <v>2616</v>
      </c>
      <c r="D778" s="503" t="s">
        <v>1790</v>
      </c>
      <c r="E778" s="503" t="s">
        <v>1791</v>
      </c>
      <c r="F778" s="324"/>
      <c r="G778" s="505">
        <v>41000007959</v>
      </c>
      <c r="H778" s="275" t="s">
        <v>13</v>
      </c>
      <c r="I778" s="275" t="s">
        <v>142</v>
      </c>
      <c r="J778" s="508">
        <v>123656</v>
      </c>
      <c r="K778" s="509" t="s">
        <v>1844</v>
      </c>
      <c r="L778" s="434"/>
      <c r="M778" s="435"/>
    </row>
    <row r="779" spans="1:13" ht="30.6" x14ac:dyDescent="0.25">
      <c r="A779" s="255">
        <v>617</v>
      </c>
      <c r="B779" s="274">
        <f t="shared" si="12"/>
        <v>741</v>
      </c>
      <c r="C779" s="502">
        <v>2617</v>
      </c>
      <c r="D779" s="503" t="s">
        <v>1347</v>
      </c>
      <c r="E779" s="503" t="s">
        <v>1116</v>
      </c>
      <c r="F779" s="324"/>
      <c r="G779" s="505">
        <v>40300288829</v>
      </c>
      <c r="H779" s="275" t="s">
        <v>13</v>
      </c>
      <c r="I779" s="275" t="s">
        <v>142</v>
      </c>
      <c r="J779" s="508">
        <v>7839</v>
      </c>
      <c r="K779" s="509" t="s">
        <v>1842</v>
      </c>
      <c r="L779" s="434"/>
      <c r="M779" s="435"/>
    </row>
    <row r="780" spans="1:13" ht="30.6" x14ac:dyDescent="0.25">
      <c r="A780" s="255">
        <v>618</v>
      </c>
      <c r="B780" s="274">
        <f t="shared" si="12"/>
        <v>742</v>
      </c>
      <c r="C780" s="502">
        <v>2618</v>
      </c>
      <c r="D780" s="503" t="s">
        <v>1357</v>
      </c>
      <c r="E780" s="503" t="s">
        <v>1358</v>
      </c>
      <c r="F780" s="324"/>
      <c r="G780" s="505">
        <v>41107081539</v>
      </c>
      <c r="H780" s="275" t="s">
        <v>13</v>
      </c>
      <c r="I780" s="275" t="s">
        <v>142</v>
      </c>
      <c r="J780" s="508">
        <v>6995</v>
      </c>
      <c r="K780" s="509" t="s">
        <v>1842</v>
      </c>
      <c r="L780" s="434"/>
      <c r="M780" s="435"/>
    </row>
    <row r="781" spans="1:13" ht="20.399999999999999" x14ac:dyDescent="0.25">
      <c r="A781" s="255">
        <v>619</v>
      </c>
      <c r="B781" s="274">
        <f t="shared" si="12"/>
        <v>743</v>
      </c>
      <c r="C781" s="502">
        <v>2619</v>
      </c>
      <c r="D781" s="503" t="s">
        <v>1792</v>
      </c>
      <c r="E781" s="503" t="s">
        <v>1121</v>
      </c>
      <c r="F781" s="324"/>
      <c r="G781" s="505">
        <v>40300184040</v>
      </c>
      <c r="H781" s="275" t="s">
        <v>13</v>
      </c>
      <c r="I781" s="275" t="s">
        <v>142</v>
      </c>
      <c r="J781" s="508">
        <v>140000</v>
      </c>
      <c r="K781" s="509" t="s">
        <v>1848</v>
      </c>
      <c r="L781" s="434"/>
      <c r="M781" s="435"/>
    </row>
    <row r="782" spans="1:13" ht="30.6" x14ac:dyDescent="0.25">
      <c r="A782" s="255">
        <v>620</v>
      </c>
      <c r="B782" s="274">
        <f t="shared" si="12"/>
        <v>744</v>
      </c>
      <c r="C782" s="502">
        <v>2620</v>
      </c>
      <c r="D782" s="503" t="s">
        <v>994</v>
      </c>
      <c r="E782" s="503" t="s">
        <v>1124</v>
      </c>
      <c r="F782" s="324"/>
      <c r="G782" s="505">
        <v>41106182911</v>
      </c>
      <c r="H782" s="275" t="s">
        <v>13</v>
      </c>
      <c r="I782" s="275" t="s">
        <v>142</v>
      </c>
      <c r="J782" s="508">
        <v>36698</v>
      </c>
      <c r="K782" s="509" t="s">
        <v>1844</v>
      </c>
      <c r="L782" s="434"/>
      <c r="M782" s="435"/>
    </row>
    <row r="783" spans="1:13" ht="20.399999999999999" x14ac:dyDescent="0.25">
      <c r="A783" s="255">
        <v>621</v>
      </c>
      <c r="B783" s="274">
        <f t="shared" si="12"/>
        <v>745</v>
      </c>
      <c r="C783" s="502">
        <v>2621</v>
      </c>
      <c r="D783" s="503" t="s">
        <v>1793</v>
      </c>
      <c r="E783" s="503" t="s">
        <v>1368</v>
      </c>
      <c r="F783" s="324"/>
      <c r="G783" s="505">
        <v>40600180311</v>
      </c>
      <c r="H783" s="275" t="s">
        <v>13</v>
      </c>
      <c r="I783" s="275" t="s">
        <v>142</v>
      </c>
      <c r="J783" s="508">
        <v>60000</v>
      </c>
      <c r="K783" s="509" t="s">
        <v>1848</v>
      </c>
      <c r="L783" s="434"/>
      <c r="M783" s="435"/>
    </row>
    <row r="784" spans="1:13" ht="30.6" x14ac:dyDescent="0.25">
      <c r="A784" s="255">
        <v>622</v>
      </c>
      <c r="B784" s="274">
        <f t="shared" si="12"/>
        <v>746</v>
      </c>
      <c r="C784" s="502">
        <v>2622</v>
      </c>
      <c r="D784" s="503" t="s">
        <v>1371</v>
      </c>
      <c r="E784" s="503" t="s">
        <v>1370</v>
      </c>
      <c r="F784" s="324"/>
      <c r="G784" s="505">
        <v>40300540570</v>
      </c>
      <c r="H784" s="275" t="s">
        <v>13</v>
      </c>
      <c r="I784" s="275" t="s">
        <v>142</v>
      </c>
      <c r="J784" s="508">
        <v>13102</v>
      </c>
      <c r="K784" s="509" t="s">
        <v>1842</v>
      </c>
      <c r="L784" s="434"/>
      <c r="M784" s="435"/>
    </row>
    <row r="785" spans="1:13" ht="20.399999999999999" x14ac:dyDescent="0.25">
      <c r="A785" s="255">
        <v>623</v>
      </c>
      <c r="B785" s="274">
        <f t="shared" si="12"/>
        <v>747</v>
      </c>
      <c r="C785" s="502">
        <v>2623</v>
      </c>
      <c r="D785" s="503" t="s">
        <v>1001</v>
      </c>
      <c r="E785" s="503" t="s">
        <v>1130</v>
      </c>
      <c r="F785" s="324"/>
      <c r="G785" s="505">
        <v>40300194151</v>
      </c>
      <c r="H785" s="275" t="s">
        <v>13</v>
      </c>
      <c r="I785" s="275" t="s">
        <v>142</v>
      </c>
      <c r="J785" s="508">
        <v>300500</v>
      </c>
      <c r="K785" s="509" t="s">
        <v>1844</v>
      </c>
      <c r="L785" s="434"/>
      <c r="M785" s="435"/>
    </row>
    <row r="786" spans="1:13" ht="20.399999999999999" x14ac:dyDescent="0.25">
      <c r="A786" s="255">
        <v>624</v>
      </c>
      <c r="B786" s="274">
        <f t="shared" si="12"/>
        <v>748</v>
      </c>
      <c r="C786" s="502">
        <v>2624</v>
      </c>
      <c r="D786" s="503" t="s">
        <v>1794</v>
      </c>
      <c r="E786" s="503" t="s">
        <v>1130</v>
      </c>
      <c r="F786" s="324"/>
      <c r="G786" s="505">
        <v>40300194151</v>
      </c>
      <c r="H786" s="275" t="s">
        <v>13</v>
      </c>
      <c r="I786" s="275" t="s">
        <v>142</v>
      </c>
      <c r="J786" s="508">
        <v>582000</v>
      </c>
      <c r="K786" s="509" t="s">
        <v>1849</v>
      </c>
      <c r="L786" s="434"/>
      <c r="M786" s="435"/>
    </row>
    <row r="787" spans="1:13" ht="30.6" x14ac:dyDescent="0.25">
      <c r="A787" s="255">
        <v>625</v>
      </c>
      <c r="B787" s="274">
        <f t="shared" si="12"/>
        <v>749</v>
      </c>
      <c r="C787" s="502">
        <v>2625</v>
      </c>
      <c r="D787" s="503" t="s">
        <v>1795</v>
      </c>
      <c r="E787" s="503" t="s">
        <v>1130</v>
      </c>
      <c r="F787" s="324"/>
      <c r="G787" s="505">
        <v>40300194151</v>
      </c>
      <c r="H787" s="275" t="s">
        <v>13</v>
      </c>
      <c r="I787" s="275" t="s">
        <v>142</v>
      </c>
      <c r="J787" s="508">
        <v>2473800</v>
      </c>
      <c r="K787" s="509" t="s">
        <v>1848</v>
      </c>
      <c r="L787" s="434"/>
      <c r="M787" s="435"/>
    </row>
    <row r="788" spans="1:13" ht="20.399999999999999" x14ac:dyDescent="0.25">
      <c r="A788" s="255">
        <v>626</v>
      </c>
      <c r="B788" s="274">
        <f t="shared" si="12"/>
        <v>750</v>
      </c>
      <c r="C788" s="502">
        <v>2626</v>
      </c>
      <c r="D788" s="503" t="s">
        <v>1379</v>
      </c>
      <c r="E788" s="503" t="s">
        <v>1131</v>
      </c>
      <c r="F788" s="324"/>
      <c r="G788" s="505">
        <v>40500674317</v>
      </c>
      <c r="H788" s="275" t="s">
        <v>13</v>
      </c>
      <c r="I788" s="275" t="s">
        <v>142</v>
      </c>
      <c r="J788" s="508">
        <v>102850</v>
      </c>
      <c r="K788" s="509" t="s">
        <v>1844</v>
      </c>
      <c r="L788" s="434"/>
      <c r="M788" s="435"/>
    </row>
    <row r="789" spans="1:13" ht="30.6" x14ac:dyDescent="0.25">
      <c r="A789" s="255">
        <v>627</v>
      </c>
      <c r="B789" s="274">
        <f t="shared" si="12"/>
        <v>751</v>
      </c>
      <c r="C789" s="502">
        <v>2627</v>
      </c>
      <c r="D789" s="503" t="s">
        <v>1384</v>
      </c>
      <c r="E789" s="503" t="s">
        <v>1383</v>
      </c>
      <c r="F789" s="324"/>
      <c r="G789" s="505">
        <v>40301431944</v>
      </c>
      <c r="H789" s="275" t="s">
        <v>13</v>
      </c>
      <c r="I789" s="275" t="s">
        <v>142</v>
      </c>
      <c r="J789" s="508">
        <v>7940</v>
      </c>
      <c r="K789" s="509" t="s">
        <v>1842</v>
      </c>
      <c r="L789" s="434"/>
      <c r="M789" s="435"/>
    </row>
    <row r="790" spans="1:13" ht="20.399999999999999" x14ac:dyDescent="0.25">
      <c r="A790" s="255">
        <v>628</v>
      </c>
      <c r="B790" s="274">
        <f t="shared" si="12"/>
        <v>752</v>
      </c>
      <c r="C790" s="502">
        <v>2628</v>
      </c>
      <c r="D790" s="503" t="s">
        <v>1796</v>
      </c>
      <c r="E790" s="503" t="s">
        <v>1386</v>
      </c>
      <c r="F790" s="324"/>
      <c r="G790" s="505">
        <v>40100320627</v>
      </c>
      <c r="H790" s="275" t="s">
        <v>13</v>
      </c>
      <c r="I790" s="275" t="s">
        <v>142</v>
      </c>
      <c r="J790" s="508">
        <v>23400</v>
      </c>
      <c r="K790" s="509" t="s">
        <v>1841</v>
      </c>
      <c r="L790" s="434"/>
      <c r="M790" s="435"/>
    </row>
    <row r="791" spans="1:13" ht="22.5" customHeight="1" x14ac:dyDescent="0.25">
      <c r="A791" s="255">
        <v>629</v>
      </c>
      <c r="B791" s="274">
        <f t="shared" si="12"/>
        <v>753</v>
      </c>
      <c r="C791" s="502">
        <v>2629</v>
      </c>
      <c r="D791" s="503" t="s">
        <v>1797</v>
      </c>
      <c r="E791" s="503" t="s">
        <v>1798</v>
      </c>
      <c r="F791" s="324"/>
      <c r="G791" s="505">
        <v>41101557733</v>
      </c>
      <c r="H791" s="275" t="s">
        <v>13</v>
      </c>
      <c r="I791" s="275" t="s">
        <v>142</v>
      </c>
      <c r="J791" s="508">
        <v>42000</v>
      </c>
      <c r="K791" s="509" t="s">
        <v>1847</v>
      </c>
      <c r="L791" s="434"/>
      <c r="M791" s="435"/>
    </row>
    <row r="792" spans="1:13" ht="30.6" x14ac:dyDescent="0.25">
      <c r="A792" s="255">
        <v>630</v>
      </c>
      <c r="B792" s="274">
        <f t="shared" si="12"/>
        <v>754</v>
      </c>
      <c r="C792" s="502">
        <v>2630</v>
      </c>
      <c r="D792" s="503" t="s">
        <v>1799</v>
      </c>
      <c r="E792" s="503" t="s">
        <v>1137</v>
      </c>
      <c r="F792" s="324"/>
      <c r="G792" s="505">
        <v>41102029454</v>
      </c>
      <c r="H792" s="275" t="s">
        <v>13</v>
      </c>
      <c r="I792" s="275" t="s">
        <v>142</v>
      </c>
      <c r="J792" s="508">
        <v>47940</v>
      </c>
      <c r="K792" s="509" t="s">
        <v>1850</v>
      </c>
      <c r="L792" s="434"/>
      <c r="M792" s="435"/>
    </row>
    <row r="793" spans="1:13" ht="20.399999999999999" x14ac:dyDescent="0.25">
      <c r="A793" s="255">
        <v>631</v>
      </c>
      <c r="B793" s="274">
        <f t="shared" si="12"/>
        <v>755</v>
      </c>
      <c r="C793" s="502">
        <v>2631</v>
      </c>
      <c r="D793" s="503" t="s">
        <v>1800</v>
      </c>
      <c r="E793" s="503" t="s">
        <v>1137</v>
      </c>
      <c r="F793" s="324"/>
      <c r="G793" s="505">
        <v>41102029454</v>
      </c>
      <c r="H793" s="275" t="s">
        <v>13</v>
      </c>
      <c r="I793" s="275" t="s">
        <v>142</v>
      </c>
      <c r="J793" s="508">
        <v>151075</v>
      </c>
      <c r="K793" s="509" t="s">
        <v>1845</v>
      </c>
      <c r="L793" s="434"/>
      <c r="M793" s="435"/>
    </row>
    <row r="794" spans="1:13" ht="20.399999999999999" x14ac:dyDescent="0.25">
      <c r="A794" s="255">
        <v>632</v>
      </c>
      <c r="B794" s="274">
        <f t="shared" si="12"/>
        <v>756</v>
      </c>
      <c r="C794" s="502">
        <v>2632</v>
      </c>
      <c r="D794" s="503" t="s">
        <v>1801</v>
      </c>
      <c r="E794" s="503" t="s">
        <v>74</v>
      </c>
      <c r="F794" s="324"/>
      <c r="G794" s="505">
        <v>40500790810</v>
      </c>
      <c r="H794" s="275" t="s">
        <v>13</v>
      </c>
      <c r="I794" s="275" t="s">
        <v>142</v>
      </c>
      <c r="J794" s="508">
        <v>128079</v>
      </c>
      <c r="K794" s="509" t="s">
        <v>1844</v>
      </c>
      <c r="L794" s="434"/>
      <c r="M794" s="435"/>
    </row>
    <row r="795" spans="1:13" ht="20.399999999999999" x14ac:dyDescent="0.25">
      <c r="A795" s="255">
        <v>633</v>
      </c>
      <c r="B795" s="274">
        <f t="shared" si="12"/>
        <v>757</v>
      </c>
      <c r="C795" s="502">
        <v>2633</v>
      </c>
      <c r="D795" s="503" t="s">
        <v>1802</v>
      </c>
      <c r="E795" s="503" t="s">
        <v>1803</v>
      </c>
      <c r="F795" s="324"/>
      <c r="G795" s="505">
        <v>40200365886</v>
      </c>
      <c r="H795" s="275" t="s">
        <v>13</v>
      </c>
      <c r="I795" s="275" t="s">
        <v>142</v>
      </c>
      <c r="J795" s="508">
        <v>13570</v>
      </c>
      <c r="K795" s="509" t="s">
        <v>1841</v>
      </c>
      <c r="L795" s="434"/>
      <c r="M795" s="435"/>
    </row>
    <row r="796" spans="1:13" ht="20.399999999999999" x14ac:dyDescent="0.25">
      <c r="A796" s="255">
        <v>634</v>
      </c>
      <c r="B796" s="274">
        <f t="shared" si="12"/>
        <v>758</v>
      </c>
      <c r="C796" s="502">
        <v>2634</v>
      </c>
      <c r="D796" s="503" t="s">
        <v>1804</v>
      </c>
      <c r="E796" s="503" t="s">
        <v>1423</v>
      </c>
      <c r="F796" s="324"/>
      <c r="G796" s="505">
        <v>40100845751</v>
      </c>
      <c r="H796" s="275" t="s">
        <v>13</v>
      </c>
      <c r="I796" s="275" t="s">
        <v>142</v>
      </c>
      <c r="J796" s="508">
        <v>13260</v>
      </c>
      <c r="K796" s="509" t="s">
        <v>1841</v>
      </c>
      <c r="L796" s="434"/>
      <c r="M796" s="435"/>
    </row>
    <row r="797" spans="1:13" ht="30.6" x14ac:dyDescent="0.25">
      <c r="A797" s="255">
        <v>635</v>
      </c>
      <c r="B797" s="274">
        <f t="shared" si="12"/>
        <v>759</v>
      </c>
      <c r="C797" s="502">
        <v>2635</v>
      </c>
      <c r="D797" s="503" t="s">
        <v>1018</v>
      </c>
      <c r="E797" s="503" t="s">
        <v>1143</v>
      </c>
      <c r="F797" s="324"/>
      <c r="G797" s="505">
        <v>40900410527</v>
      </c>
      <c r="H797" s="275" t="s">
        <v>13</v>
      </c>
      <c r="I797" s="275" t="s">
        <v>142</v>
      </c>
      <c r="J797" s="508">
        <v>108618</v>
      </c>
      <c r="K797" s="509" t="s">
        <v>1845</v>
      </c>
      <c r="L797" s="434"/>
      <c r="M797" s="435"/>
    </row>
    <row r="798" spans="1:13" ht="30.6" x14ac:dyDescent="0.25">
      <c r="A798" s="255">
        <v>636</v>
      </c>
      <c r="B798" s="274">
        <f t="shared" si="12"/>
        <v>760</v>
      </c>
      <c r="C798" s="502">
        <v>2636</v>
      </c>
      <c r="D798" s="503" t="s">
        <v>1805</v>
      </c>
      <c r="E798" s="503" t="s">
        <v>1143</v>
      </c>
      <c r="F798" s="324"/>
      <c r="G798" s="505">
        <v>40900410527</v>
      </c>
      <c r="H798" s="275" t="s">
        <v>13</v>
      </c>
      <c r="I798" s="275" t="s">
        <v>142</v>
      </c>
      <c r="J798" s="508">
        <v>71158</v>
      </c>
      <c r="K798" s="509" t="s">
        <v>1847</v>
      </c>
      <c r="L798" s="434"/>
      <c r="M798" s="435"/>
    </row>
    <row r="799" spans="1:13" ht="30.6" x14ac:dyDescent="0.25">
      <c r="A799" s="255">
        <v>637</v>
      </c>
      <c r="B799" s="274">
        <f t="shared" si="12"/>
        <v>761</v>
      </c>
      <c r="C799" s="502">
        <v>2637</v>
      </c>
      <c r="D799" s="503" t="s">
        <v>1433</v>
      </c>
      <c r="E799" s="503" t="s">
        <v>1434</v>
      </c>
      <c r="F799" s="324"/>
      <c r="G799" s="505">
        <v>40600327660</v>
      </c>
      <c r="H799" s="275" t="s">
        <v>13</v>
      </c>
      <c r="I799" s="275" t="s">
        <v>142</v>
      </c>
      <c r="J799" s="508">
        <v>16113</v>
      </c>
      <c r="K799" s="509" t="s">
        <v>1842</v>
      </c>
      <c r="L799" s="434"/>
      <c r="M799" s="435"/>
    </row>
    <row r="800" spans="1:13" ht="30.6" x14ac:dyDescent="0.25">
      <c r="A800" s="255">
        <v>638</v>
      </c>
      <c r="B800" s="274">
        <f t="shared" si="12"/>
        <v>762</v>
      </c>
      <c r="C800" s="502">
        <v>2638</v>
      </c>
      <c r="D800" s="503" t="s">
        <v>1435</v>
      </c>
      <c r="E800" s="503" t="s">
        <v>1145</v>
      </c>
      <c r="F800" s="324"/>
      <c r="G800" s="505">
        <v>40300469945</v>
      </c>
      <c r="H800" s="275" t="s">
        <v>13</v>
      </c>
      <c r="I800" s="275" t="s">
        <v>142</v>
      </c>
      <c r="J800" s="508">
        <v>13530</v>
      </c>
      <c r="K800" s="509" t="s">
        <v>1842</v>
      </c>
      <c r="L800" s="434"/>
      <c r="M800" s="435"/>
    </row>
    <row r="801" spans="1:13" ht="30.6" x14ac:dyDescent="0.25">
      <c r="A801" s="255">
        <v>639</v>
      </c>
      <c r="B801" s="274">
        <f t="shared" si="12"/>
        <v>763</v>
      </c>
      <c r="C801" s="502">
        <v>2639</v>
      </c>
      <c r="D801" s="503" t="s">
        <v>1026</v>
      </c>
      <c r="E801" s="503" t="s">
        <v>1151</v>
      </c>
      <c r="F801" s="324"/>
      <c r="G801" s="505">
        <v>40500166137</v>
      </c>
      <c r="H801" s="275" t="s">
        <v>13</v>
      </c>
      <c r="I801" s="275" t="s">
        <v>142</v>
      </c>
      <c r="J801" s="508">
        <v>139102</v>
      </c>
      <c r="K801" s="509" t="s">
        <v>1844</v>
      </c>
      <c r="L801" s="434"/>
      <c r="M801" s="435"/>
    </row>
    <row r="802" spans="1:13" ht="20.399999999999999" x14ac:dyDescent="0.25">
      <c r="A802" s="255">
        <v>640</v>
      </c>
      <c r="B802" s="274">
        <f t="shared" si="12"/>
        <v>764</v>
      </c>
      <c r="C802" s="502">
        <v>2640</v>
      </c>
      <c r="D802" s="503" t="s">
        <v>1806</v>
      </c>
      <c r="E802" s="503" t="s">
        <v>1807</v>
      </c>
      <c r="F802" s="324"/>
      <c r="G802" s="505">
        <v>41105419558</v>
      </c>
      <c r="H802" s="275" t="s">
        <v>13</v>
      </c>
      <c r="I802" s="275" t="s">
        <v>142</v>
      </c>
      <c r="J802" s="508">
        <v>588000</v>
      </c>
      <c r="K802" s="509" t="s">
        <v>1849</v>
      </c>
      <c r="L802" s="434"/>
      <c r="M802" s="435"/>
    </row>
    <row r="803" spans="1:13" ht="20.399999999999999" x14ac:dyDescent="0.25">
      <c r="A803" s="255">
        <v>641</v>
      </c>
      <c r="B803" s="274">
        <f t="shared" si="12"/>
        <v>765</v>
      </c>
      <c r="C803" s="502">
        <v>2641</v>
      </c>
      <c r="D803" s="503" t="s">
        <v>1808</v>
      </c>
      <c r="E803" s="503" t="s">
        <v>1809</v>
      </c>
      <c r="F803" s="324"/>
      <c r="G803" s="505">
        <v>40401161900</v>
      </c>
      <c r="H803" s="275" t="s">
        <v>13</v>
      </c>
      <c r="I803" s="275" t="s">
        <v>142</v>
      </c>
      <c r="J803" s="508">
        <v>22239</v>
      </c>
      <c r="K803" s="509" t="s">
        <v>1843</v>
      </c>
      <c r="L803" s="434"/>
      <c r="M803" s="435"/>
    </row>
    <row r="804" spans="1:13" ht="20.399999999999999" x14ac:dyDescent="0.25">
      <c r="A804" s="255">
        <v>642</v>
      </c>
      <c r="B804" s="274">
        <f t="shared" si="12"/>
        <v>766</v>
      </c>
      <c r="C804" s="502">
        <v>2642</v>
      </c>
      <c r="D804" s="503" t="s">
        <v>1453</v>
      </c>
      <c r="E804" s="503" t="s">
        <v>1454</v>
      </c>
      <c r="F804" s="324"/>
      <c r="G804" s="505">
        <v>40500027623</v>
      </c>
      <c r="H804" s="275" t="s">
        <v>13</v>
      </c>
      <c r="I804" s="275" t="s">
        <v>142</v>
      </c>
      <c r="J804" s="508">
        <v>41345</v>
      </c>
      <c r="K804" s="509" t="s">
        <v>1844</v>
      </c>
      <c r="L804" s="434"/>
      <c r="M804" s="435"/>
    </row>
    <row r="805" spans="1:13" ht="20.399999999999999" x14ac:dyDescent="0.25">
      <c r="A805" s="255">
        <v>643</v>
      </c>
      <c r="B805" s="274">
        <f t="shared" ref="B805:B868" si="13">B804+1</f>
        <v>767</v>
      </c>
      <c r="C805" s="502">
        <v>2643</v>
      </c>
      <c r="D805" s="503" t="s">
        <v>1810</v>
      </c>
      <c r="E805" s="503" t="s">
        <v>78</v>
      </c>
      <c r="F805" s="324"/>
      <c r="G805" s="505">
        <v>40501056306</v>
      </c>
      <c r="H805" s="275" t="s">
        <v>13</v>
      </c>
      <c r="I805" s="275" t="s">
        <v>142</v>
      </c>
      <c r="J805" s="508">
        <v>69978</v>
      </c>
      <c r="K805" s="509" t="s">
        <v>1842</v>
      </c>
      <c r="L805" s="434"/>
      <c r="M805" s="435"/>
    </row>
    <row r="806" spans="1:13" ht="20.399999999999999" x14ac:dyDescent="0.25">
      <c r="A806" s="255">
        <v>644</v>
      </c>
      <c r="B806" s="274">
        <f t="shared" si="13"/>
        <v>768</v>
      </c>
      <c r="C806" s="502">
        <v>2644</v>
      </c>
      <c r="D806" s="503" t="s">
        <v>1811</v>
      </c>
      <c r="E806" s="503" t="s">
        <v>1462</v>
      </c>
      <c r="F806" s="324"/>
      <c r="G806" s="505">
        <v>40501049330</v>
      </c>
      <c r="H806" s="275" t="s">
        <v>13</v>
      </c>
      <c r="I806" s="275" t="s">
        <v>142</v>
      </c>
      <c r="J806" s="508">
        <v>119993</v>
      </c>
      <c r="K806" s="509" t="s">
        <v>1845</v>
      </c>
      <c r="L806" s="434"/>
      <c r="M806" s="435"/>
    </row>
    <row r="807" spans="1:13" ht="30.6" x14ac:dyDescent="0.25">
      <c r="A807" s="255">
        <v>645</v>
      </c>
      <c r="B807" s="274">
        <f t="shared" si="13"/>
        <v>769</v>
      </c>
      <c r="C807" s="502">
        <v>2645</v>
      </c>
      <c r="D807" s="503" t="s">
        <v>1480</v>
      </c>
      <c r="E807" s="503" t="s">
        <v>1158</v>
      </c>
      <c r="F807" s="324"/>
      <c r="G807" s="505">
        <v>40501366530</v>
      </c>
      <c r="H807" s="275" t="s">
        <v>13</v>
      </c>
      <c r="I807" s="275" t="s">
        <v>142</v>
      </c>
      <c r="J807" s="508">
        <v>17548</v>
      </c>
      <c r="K807" s="509" t="s">
        <v>1840</v>
      </c>
      <c r="L807" s="434"/>
      <c r="M807" s="435"/>
    </row>
    <row r="808" spans="1:13" ht="20.399999999999999" x14ac:dyDescent="0.25">
      <c r="A808" s="255">
        <v>646</v>
      </c>
      <c r="B808" s="274">
        <f t="shared" si="13"/>
        <v>770</v>
      </c>
      <c r="C808" s="502">
        <v>2646</v>
      </c>
      <c r="D808" s="503" t="s">
        <v>1812</v>
      </c>
      <c r="E808" s="503" t="s">
        <v>1486</v>
      </c>
      <c r="F808" s="324"/>
      <c r="G808" s="505">
        <v>40300306732</v>
      </c>
      <c r="H808" s="275" t="s">
        <v>13</v>
      </c>
      <c r="I808" s="275" t="s">
        <v>142</v>
      </c>
      <c r="J808" s="508">
        <v>544000</v>
      </c>
      <c r="K808" s="509" t="s">
        <v>1849</v>
      </c>
      <c r="L808" s="434"/>
      <c r="M808" s="435"/>
    </row>
    <row r="809" spans="1:13" ht="30.6" x14ac:dyDescent="0.25">
      <c r="A809" s="255">
        <v>647</v>
      </c>
      <c r="B809" s="274">
        <f t="shared" si="13"/>
        <v>771</v>
      </c>
      <c r="C809" s="502">
        <v>2647</v>
      </c>
      <c r="D809" s="503" t="s">
        <v>1813</v>
      </c>
      <c r="E809" s="503" t="s">
        <v>1814</v>
      </c>
      <c r="F809" s="324"/>
      <c r="G809" s="505">
        <v>41102605130</v>
      </c>
      <c r="H809" s="275" t="s">
        <v>13</v>
      </c>
      <c r="I809" s="275" t="s">
        <v>142</v>
      </c>
      <c r="J809" s="508">
        <v>78410</v>
      </c>
      <c r="K809" s="509" t="s">
        <v>1842</v>
      </c>
      <c r="L809" s="434"/>
      <c r="M809" s="435"/>
    </row>
    <row r="810" spans="1:13" ht="20.399999999999999" x14ac:dyDescent="0.25">
      <c r="A810" s="255">
        <v>648</v>
      </c>
      <c r="B810" s="274">
        <f t="shared" si="13"/>
        <v>772</v>
      </c>
      <c r="C810" s="502">
        <v>2648</v>
      </c>
      <c r="D810" s="503" t="s">
        <v>1815</v>
      </c>
      <c r="E810" s="503" t="s">
        <v>1816</v>
      </c>
      <c r="F810" s="324"/>
      <c r="G810" s="505">
        <v>41100961728</v>
      </c>
      <c r="H810" s="275" t="s">
        <v>13</v>
      </c>
      <c r="I810" s="275" t="s">
        <v>142</v>
      </c>
      <c r="J810" s="508">
        <v>71246</v>
      </c>
      <c r="K810" s="509" t="s">
        <v>1845</v>
      </c>
      <c r="L810" s="434"/>
      <c r="M810" s="435"/>
    </row>
    <row r="811" spans="1:13" ht="30.6" x14ac:dyDescent="0.25">
      <c r="A811" s="255">
        <v>649</v>
      </c>
      <c r="B811" s="274">
        <f t="shared" si="13"/>
        <v>773</v>
      </c>
      <c r="C811" s="502">
        <v>2649</v>
      </c>
      <c r="D811" s="503" t="s">
        <v>1502</v>
      </c>
      <c r="E811" s="503" t="s">
        <v>1503</v>
      </c>
      <c r="F811" s="324"/>
      <c r="G811" s="505">
        <v>40301650784</v>
      </c>
      <c r="H811" s="275" t="s">
        <v>13</v>
      </c>
      <c r="I811" s="275" t="s">
        <v>142</v>
      </c>
      <c r="J811" s="508">
        <v>5125</v>
      </c>
      <c r="K811" s="509" t="s">
        <v>1842</v>
      </c>
      <c r="L811" s="434"/>
      <c r="M811" s="435"/>
    </row>
    <row r="812" spans="1:13" ht="30.6" x14ac:dyDescent="0.25">
      <c r="A812" s="255">
        <v>650</v>
      </c>
      <c r="B812" s="274">
        <f t="shared" si="13"/>
        <v>774</v>
      </c>
      <c r="C812" s="502">
        <v>2650</v>
      </c>
      <c r="D812" s="503" t="s">
        <v>1506</v>
      </c>
      <c r="E812" s="503" t="s">
        <v>1505</v>
      </c>
      <c r="F812" s="324"/>
      <c r="G812" s="505">
        <v>40300631404</v>
      </c>
      <c r="H812" s="275" t="s">
        <v>13</v>
      </c>
      <c r="I812" s="275" t="s">
        <v>142</v>
      </c>
      <c r="J812" s="508">
        <v>12300</v>
      </c>
      <c r="K812" s="509" t="s">
        <v>1842</v>
      </c>
      <c r="L812" s="434"/>
      <c r="M812" s="435"/>
    </row>
    <row r="813" spans="1:13" ht="20.399999999999999" x14ac:dyDescent="0.25">
      <c r="A813" s="255">
        <v>651</v>
      </c>
      <c r="B813" s="274">
        <f t="shared" si="13"/>
        <v>775</v>
      </c>
      <c r="C813" s="502">
        <v>2651</v>
      </c>
      <c r="D813" s="503" t="s">
        <v>1817</v>
      </c>
      <c r="E813" s="503" t="s">
        <v>1505</v>
      </c>
      <c r="F813" s="324"/>
      <c r="G813" s="505">
        <v>40300631404</v>
      </c>
      <c r="H813" s="275" t="s">
        <v>13</v>
      </c>
      <c r="I813" s="275" t="s">
        <v>142</v>
      </c>
      <c r="J813" s="508">
        <v>112000</v>
      </c>
      <c r="K813" s="509" t="s">
        <v>1843</v>
      </c>
      <c r="L813" s="434"/>
      <c r="M813" s="435"/>
    </row>
    <row r="814" spans="1:13" ht="20.399999999999999" x14ac:dyDescent="0.25">
      <c r="A814" s="255">
        <v>652</v>
      </c>
      <c r="B814" s="274">
        <f t="shared" si="13"/>
        <v>776</v>
      </c>
      <c r="C814" s="502">
        <v>2652</v>
      </c>
      <c r="D814" s="503" t="s">
        <v>1818</v>
      </c>
      <c r="E814" s="503" t="s">
        <v>1512</v>
      </c>
      <c r="F814" s="324"/>
      <c r="G814" s="505">
        <v>40501164245</v>
      </c>
      <c r="H814" s="275" t="s">
        <v>13</v>
      </c>
      <c r="I814" s="275" t="s">
        <v>142</v>
      </c>
      <c r="J814" s="508">
        <v>33600</v>
      </c>
      <c r="K814" s="509" t="s">
        <v>1840</v>
      </c>
      <c r="L814" s="434"/>
      <c r="M814" s="435"/>
    </row>
    <row r="815" spans="1:13" ht="30.6" x14ac:dyDescent="0.25">
      <c r="A815" s="255">
        <v>653</v>
      </c>
      <c r="B815" s="274">
        <f t="shared" si="13"/>
        <v>777</v>
      </c>
      <c r="C815" s="502">
        <v>2653</v>
      </c>
      <c r="D815" s="503" t="s">
        <v>1513</v>
      </c>
      <c r="E815" s="503" t="s">
        <v>1514</v>
      </c>
      <c r="F815" s="324"/>
      <c r="G815" s="505">
        <v>40800360600</v>
      </c>
      <c r="H815" s="275" t="s">
        <v>13</v>
      </c>
      <c r="I815" s="275" t="s">
        <v>142</v>
      </c>
      <c r="J815" s="508">
        <v>18315</v>
      </c>
      <c r="K815" s="509" t="s">
        <v>1845</v>
      </c>
      <c r="L815" s="434"/>
      <c r="M815" s="435"/>
    </row>
    <row r="816" spans="1:13" ht="20.399999999999999" x14ac:dyDescent="0.25">
      <c r="A816" s="255">
        <v>654</v>
      </c>
      <c r="B816" s="274">
        <f t="shared" si="13"/>
        <v>778</v>
      </c>
      <c r="C816" s="502">
        <v>2654</v>
      </c>
      <c r="D816" s="503" t="s">
        <v>1819</v>
      </c>
      <c r="E816" s="503" t="s">
        <v>1516</v>
      </c>
      <c r="F816" s="324"/>
      <c r="G816" s="505">
        <v>40100882802</v>
      </c>
      <c r="H816" s="275" t="s">
        <v>13</v>
      </c>
      <c r="I816" s="275" t="s">
        <v>142</v>
      </c>
      <c r="J816" s="508">
        <v>81600</v>
      </c>
      <c r="K816" s="509" t="s">
        <v>1841</v>
      </c>
      <c r="L816" s="434"/>
      <c r="M816" s="435"/>
    </row>
    <row r="817" spans="1:13" ht="30.6" x14ac:dyDescent="0.25">
      <c r="A817" s="255">
        <v>655</v>
      </c>
      <c r="B817" s="274">
        <f t="shared" si="13"/>
        <v>779</v>
      </c>
      <c r="C817" s="502">
        <v>2655</v>
      </c>
      <c r="D817" s="503" t="s">
        <v>1518</v>
      </c>
      <c r="E817" s="503" t="s">
        <v>1174</v>
      </c>
      <c r="F817" s="324"/>
      <c r="G817" s="505">
        <v>40300024907</v>
      </c>
      <c r="H817" s="275" t="s">
        <v>13</v>
      </c>
      <c r="I817" s="275" t="s">
        <v>142</v>
      </c>
      <c r="J817" s="508">
        <v>9168</v>
      </c>
      <c r="K817" s="509" t="s">
        <v>1842</v>
      </c>
      <c r="L817" s="434"/>
      <c r="M817" s="435"/>
    </row>
    <row r="818" spans="1:13" ht="20.399999999999999" x14ac:dyDescent="0.25">
      <c r="A818" s="255">
        <v>656</v>
      </c>
      <c r="B818" s="274">
        <f t="shared" si="13"/>
        <v>780</v>
      </c>
      <c r="C818" s="502">
        <v>2656</v>
      </c>
      <c r="D818" s="503" t="s">
        <v>1820</v>
      </c>
      <c r="E818" s="503" t="s">
        <v>1821</v>
      </c>
      <c r="F818" s="324"/>
      <c r="G818" s="505">
        <v>40101297875</v>
      </c>
      <c r="H818" s="275" t="s">
        <v>13</v>
      </c>
      <c r="I818" s="275" t="s">
        <v>142</v>
      </c>
      <c r="J818" s="508">
        <v>13000</v>
      </c>
      <c r="K818" s="509" t="s">
        <v>1841</v>
      </c>
      <c r="L818" s="434"/>
      <c r="M818" s="435"/>
    </row>
    <row r="819" spans="1:13" ht="30.6" x14ac:dyDescent="0.25">
      <c r="A819" s="255">
        <v>657</v>
      </c>
      <c r="B819" s="274">
        <f t="shared" si="13"/>
        <v>781</v>
      </c>
      <c r="C819" s="502">
        <v>2657</v>
      </c>
      <c r="D819" s="503" t="s">
        <v>1822</v>
      </c>
      <c r="E819" s="503" t="s">
        <v>1823</v>
      </c>
      <c r="F819" s="324"/>
      <c r="G819" s="504">
        <v>403005844</v>
      </c>
      <c r="H819" s="275" t="s">
        <v>13</v>
      </c>
      <c r="I819" s="275" t="s">
        <v>142</v>
      </c>
      <c r="J819" s="508">
        <v>15587</v>
      </c>
      <c r="K819" s="509" t="s">
        <v>1840</v>
      </c>
      <c r="L819" s="434"/>
      <c r="M819" s="435"/>
    </row>
    <row r="820" spans="1:13" ht="30.6" x14ac:dyDescent="0.25">
      <c r="A820" s="255">
        <v>658</v>
      </c>
      <c r="B820" s="274">
        <f t="shared" si="13"/>
        <v>782</v>
      </c>
      <c r="C820" s="502">
        <v>2658</v>
      </c>
      <c r="D820" s="503" t="s">
        <v>1824</v>
      </c>
      <c r="E820" s="503" t="s">
        <v>1825</v>
      </c>
      <c r="F820" s="324"/>
      <c r="G820" s="504">
        <v>411162840</v>
      </c>
      <c r="H820" s="275" t="s">
        <v>13</v>
      </c>
      <c r="I820" s="275" t="s">
        <v>142</v>
      </c>
      <c r="J820" s="508">
        <v>406037</v>
      </c>
      <c r="K820" s="509" t="s">
        <v>1851</v>
      </c>
      <c r="L820" s="434"/>
      <c r="M820" s="435"/>
    </row>
    <row r="821" spans="1:13" ht="30.6" x14ac:dyDescent="0.25">
      <c r="A821" s="255">
        <v>659</v>
      </c>
      <c r="B821" s="274">
        <f t="shared" si="13"/>
        <v>783</v>
      </c>
      <c r="C821" s="502">
        <v>2659</v>
      </c>
      <c r="D821" s="503" t="s">
        <v>1826</v>
      </c>
      <c r="E821" s="503" t="s">
        <v>1536</v>
      </c>
      <c r="F821" s="324"/>
      <c r="G821" s="504">
        <v>403005322</v>
      </c>
      <c r="H821" s="275" t="s">
        <v>13</v>
      </c>
      <c r="I821" s="275" t="s">
        <v>142</v>
      </c>
      <c r="J821" s="508">
        <v>97064</v>
      </c>
      <c r="K821" s="509" t="s">
        <v>1848</v>
      </c>
      <c r="L821" s="434"/>
      <c r="M821" s="435"/>
    </row>
    <row r="822" spans="1:13" ht="30.6" x14ac:dyDescent="0.25">
      <c r="A822" s="255">
        <v>660</v>
      </c>
      <c r="B822" s="274">
        <f t="shared" si="13"/>
        <v>784</v>
      </c>
      <c r="C822" s="502">
        <v>2660</v>
      </c>
      <c r="D822" s="503" t="s">
        <v>1539</v>
      </c>
      <c r="E822" s="503" t="s">
        <v>1538</v>
      </c>
      <c r="F822" s="324"/>
      <c r="G822" s="504">
        <v>403002850</v>
      </c>
      <c r="H822" s="275" t="s">
        <v>13</v>
      </c>
      <c r="I822" s="275" t="s">
        <v>142</v>
      </c>
      <c r="J822" s="508">
        <v>19573</v>
      </c>
      <c r="K822" s="509" t="s">
        <v>1842</v>
      </c>
      <c r="L822" s="434"/>
      <c r="M822" s="435"/>
    </row>
    <row r="823" spans="1:13" ht="20.399999999999999" x14ac:dyDescent="0.25">
      <c r="A823" s="255">
        <v>661</v>
      </c>
      <c r="B823" s="274">
        <f t="shared" si="13"/>
        <v>785</v>
      </c>
      <c r="C823" s="502">
        <v>2661</v>
      </c>
      <c r="D823" s="503" t="s">
        <v>1827</v>
      </c>
      <c r="E823" s="503" t="s">
        <v>1828</v>
      </c>
      <c r="F823" s="324"/>
      <c r="G823" s="504">
        <v>404007844</v>
      </c>
      <c r="H823" s="275" t="s">
        <v>13</v>
      </c>
      <c r="I823" s="275" t="s">
        <v>142</v>
      </c>
      <c r="J823" s="508">
        <v>128800</v>
      </c>
      <c r="K823" s="509" t="s">
        <v>1840</v>
      </c>
      <c r="L823" s="434"/>
      <c r="M823" s="435"/>
    </row>
    <row r="824" spans="1:13" ht="30.6" x14ac:dyDescent="0.25">
      <c r="A824" s="255">
        <v>662</v>
      </c>
      <c r="B824" s="274">
        <f t="shared" si="13"/>
        <v>786</v>
      </c>
      <c r="C824" s="502">
        <v>2662</v>
      </c>
      <c r="D824" s="503" t="s">
        <v>1542</v>
      </c>
      <c r="E824" s="503" t="s">
        <v>1181</v>
      </c>
      <c r="F824" s="324"/>
      <c r="G824" s="504">
        <v>403002956</v>
      </c>
      <c r="H824" s="275" t="s">
        <v>13</v>
      </c>
      <c r="I824" s="275" t="s">
        <v>142</v>
      </c>
      <c r="J824" s="508">
        <v>160789</v>
      </c>
      <c r="K824" s="509" t="s">
        <v>1842</v>
      </c>
      <c r="L824" s="434"/>
      <c r="M824" s="435"/>
    </row>
    <row r="825" spans="1:13" ht="20.399999999999999" x14ac:dyDescent="0.25">
      <c r="A825" s="255">
        <v>663</v>
      </c>
      <c r="B825" s="274">
        <f t="shared" si="13"/>
        <v>787</v>
      </c>
      <c r="C825" s="502">
        <v>2663</v>
      </c>
      <c r="D825" s="503" t="s">
        <v>1829</v>
      </c>
      <c r="E825" s="503" t="s">
        <v>1830</v>
      </c>
      <c r="F825" s="324"/>
      <c r="G825" s="504">
        <v>404008799</v>
      </c>
      <c r="H825" s="275" t="s">
        <v>13</v>
      </c>
      <c r="I825" s="275" t="s">
        <v>142</v>
      </c>
      <c r="J825" s="508">
        <v>305527</v>
      </c>
      <c r="K825" s="509" t="s">
        <v>1852</v>
      </c>
      <c r="L825" s="434"/>
      <c r="M825" s="435"/>
    </row>
    <row r="826" spans="1:13" ht="30.6" x14ac:dyDescent="0.25">
      <c r="A826" s="255">
        <v>664</v>
      </c>
      <c r="B826" s="274">
        <f t="shared" si="13"/>
        <v>788</v>
      </c>
      <c r="C826" s="502">
        <v>2664</v>
      </c>
      <c r="D826" s="503" t="s">
        <v>1831</v>
      </c>
      <c r="E826" s="503" t="s">
        <v>1830</v>
      </c>
      <c r="F826" s="324"/>
      <c r="G826" s="504">
        <v>404008799</v>
      </c>
      <c r="H826" s="275" t="s">
        <v>13</v>
      </c>
      <c r="I826" s="275" t="s">
        <v>142</v>
      </c>
      <c r="J826" s="508">
        <v>2850000</v>
      </c>
      <c r="K826" s="509" t="s">
        <v>1841</v>
      </c>
      <c r="L826" s="434"/>
      <c r="M826" s="435"/>
    </row>
    <row r="827" spans="1:13" ht="20.399999999999999" x14ac:dyDescent="0.25">
      <c r="A827" s="255">
        <v>665</v>
      </c>
      <c r="B827" s="274">
        <f t="shared" si="13"/>
        <v>789</v>
      </c>
      <c r="C827" s="502">
        <v>2665</v>
      </c>
      <c r="D827" s="503" t="s">
        <v>1832</v>
      </c>
      <c r="E827" s="503" t="s">
        <v>1553</v>
      </c>
      <c r="F827" s="324"/>
      <c r="G827" s="504">
        <v>411158435</v>
      </c>
      <c r="H827" s="275" t="s">
        <v>13</v>
      </c>
      <c r="I827" s="275" t="s">
        <v>142</v>
      </c>
      <c r="J827" s="508">
        <v>132071</v>
      </c>
      <c r="K827" s="509" t="s">
        <v>1840</v>
      </c>
      <c r="L827" s="434"/>
      <c r="M827" s="435"/>
    </row>
    <row r="828" spans="1:13" ht="20.399999999999999" x14ac:dyDescent="0.25">
      <c r="A828" s="255">
        <v>666</v>
      </c>
      <c r="B828" s="274">
        <f t="shared" si="13"/>
        <v>790</v>
      </c>
      <c r="C828" s="502">
        <v>2666</v>
      </c>
      <c r="D828" s="503" t="s">
        <v>1833</v>
      </c>
      <c r="E828" s="503" t="s">
        <v>1185</v>
      </c>
      <c r="F828" s="324"/>
      <c r="G828" s="504">
        <v>400007459</v>
      </c>
      <c r="H828" s="275" t="s">
        <v>13</v>
      </c>
      <c r="I828" s="275" t="s">
        <v>142</v>
      </c>
      <c r="J828" s="508">
        <v>231788</v>
      </c>
      <c r="K828" s="509" t="s">
        <v>1848</v>
      </c>
      <c r="L828" s="434"/>
      <c r="M828" s="435"/>
    </row>
    <row r="829" spans="1:13" ht="20.399999999999999" x14ac:dyDescent="0.25">
      <c r="A829" s="255">
        <v>667</v>
      </c>
      <c r="B829" s="274">
        <f t="shared" si="13"/>
        <v>791</v>
      </c>
      <c r="C829" s="502">
        <v>2667</v>
      </c>
      <c r="D829" s="503" t="s">
        <v>1834</v>
      </c>
      <c r="E829" s="503" t="s">
        <v>1564</v>
      </c>
      <c r="F829" s="324"/>
      <c r="G829" s="504">
        <v>401004066</v>
      </c>
      <c r="H829" s="275" t="s">
        <v>13</v>
      </c>
      <c r="I829" s="275" t="s">
        <v>142</v>
      </c>
      <c r="J829" s="508">
        <v>47600</v>
      </c>
      <c r="K829" s="509" t="s">
        <v>1841</v>
      </c>
      <c r="L829" s="434"/>
      <c r="M829" s="435"/>
    </row>
    <row r="830" spans="1:13" ht="51" x14ac:dyDescent="0.25">
      <c r="A830" s="255">
        <v>668</v>
      </c>
      <c r="B830" s="274">
        <f t="shared" si="13"/>
        <v>792</v>
      </c>
      <c r="C830" s="502">
        <v>2668</v>
      </c>
      <c r="D830" s="503" t="s">
        <v>1835</v>
      </c>
      <c r="E830" s="503" t="s">
        <v>1188</v>
      </c>
      <c r="F830" s="324"/>
      <c r="G830" s="504">
        <v>403000116</v>
      </c>
      <c r="H830" s="275" t="s">
        <v>13</v>
      </c>
      <c r="I830" s="275" t="s">
        <v>142</v>
      </c>
      <c r="J830" s="508">
        <v>588000</v>
      </c>
      <c r="K830" s="509" t="s">
        <v>1840</v>
      </c>
      <c r="L830" s="434"/>
      <c r="M830" s="435"/>
    </row>
    <row r="831" spans="1:13" ht="30.6" x14ac:dyDescent="0.25">
      <c r="A831" s="255">
        <v>669</v>
      </c>
      <c r="B831" s="274">
        <f t="shared" si="13"/>
        <v>793</v>
      </c>
      <c r="C831" s="502">
        <v>2669</v>
      </c>
      <c r="D831" s="503" t="s">
        <v>1570</v>
      </c>
      <c r="E831" s="503" t="s">
        <v>99</v>
      </c>
      <c r="F831" s="324"/>
      <c r="G831" s="504">
        <v>406000241</v>
      </c>
      <c r="H831" s="275" t="s">
        <v>13</v>
      </c>
      <c r="I831" s="275" t="s">
        <v>142</v>
      </c>
      <c r="J831" s="508">
        <v>143311</v>
      </c>
      <c r="K831" s="509" t="s">
        <v>1842</v>
      </c>
      <c r="L831" s="434"/>
      <c r="M831" s="435"/>
    </row>
    <row r="832" spans="1:13" ht="20.399999999999999" x14ac:dyDescent="0.25">
      <c r="A832" s="255">
        <v>670</v>
      </c>
      <c r="B832" s="274">
        <f t="shared" si="13"/>
        <v>794</v>
      </c>
      <c r="C832" s="502">
        <v>2670</v>
      </c>
      <c r="D832" s="503" t="s">
        <v>1572</v>
      </c>
      <c r="E832" s="503" t="s">
        <v>99</v>
      </c>
      <c r="F832" s="324"/>
      <c r="G832" s="504">
        <v>406000241</v>
      </c>
      <c r="H832" s="275" t="s">
        <v>13</v>
      </c>
      <c r="I832" s="275" t="s">
        <v>142</v>
      </c>
      <c r="J832" s="509"/>
      <c r="K832" s="509" t="s">
        <v>1847</v>
      </c>
      <c r="L832" s="434"/>
      <c r="M832" s="435"/>
    </row>
    <row r="833" spans="1:13" ht="30.6" x14ac:dyDescent="0.25">
      <c r="A833" s="255">
        <v>671</v>
      </c>
      <c r="B833" s="274">
        <f t="shared" si="13"/>
        <v>795</v>
      </c>
      <c r="C833" s="502">
        <v>2671</v>
      </c>
      <c r="D833" s="503" t="s">
        <v>1836</v>
      </c>
      <c r="E833" s="503" t="s">
        <v>1837</v>
      </c>
      <c r="F833" s="324"/>
      <c r="G833" s="504">
        <v>403000885</v>
      </c>
      <c r="H833" s="275" t="s">
        <v>13</v>
      </c>
      <c r="I833" s="275" t="s">
        <v>142</v>
      </c>
      <c r="J833" s="508">
        <v>417955</v>
      </c>
      <c r="K833" s="509" t="s">
        <v>1842</v>
      </c>
      <c r="L833" s="434"/>
      <c r="M833" s="435"/>
    </row>
    <row r="834" spans="1:13" ht="20.399999999999999" x14ac:dyDescent="0.25">
      <c r="A834" s="255">
        <v>672</v>
      </c>
      <c r="B834" s="274">
        <f t="shared" si="13"/>
        <v>796</v>
      </c>
      <c r="C834" s="502">
        <v>2672</v>
      </c>
      <c r="D834" s="503" t="s">
        <v>1838</v>
      </c>
      <c r="E834" s="503" t="s">
        <v>903</v>
      </c>
      <c r="F834" s="324"/>
      <c r="G834" s="504">
        <v>401001393</v>
      </c>
      <c r="H834" s="275" t="s">
        <v>13</v>
      </c>
      <c r="I834" s="275" t="s">
        <v>142</v>
      </c>
      <c r="J834" s="508">
        <v>78000</v>
      </c>
      <c r="K834" s="509" t="s">
        <v>1841</v>
      </c>
      <c r="L834" s="434"/>
      <c r="M834" s="435"/>
    </row>
    <row r="835" spans="1:13" ht="20.399999999999999" x14ac:dyDescent="0.25">
      <c r="A835" s="255">
        <v>673</v>
      </c>
      <c r="B835" s="274">
        <f t="shared" si="13"/>
        <v>797</v>
      </c>
      <c r="C835" s="502">
        <v>2673</v>
      </c>
      <c r="D835" s="503" t="s">
        <v>1839</v>
      </c>
      <c r="E835" s="503" t="s">
        <v>903</v>
      </c>
      <c r="F835" s="324"/>
      <c r="G835" s="504">
        <v>401001393</v>
      </c>
      <c r="H835" s="275" t="s">
        <v>13</v>
      </c>
      <c r="I835" s="275" t="s">
        <v>142</v>
      </c>
      <c r="J835" s="508">
        <v>34110</v>
      </c>
      <c r="K835" s="509" t="s">
        <v>1845</v>
      </c>
      <c r="L835" s="434"/>
      <c r="M835" s="435"/>
    </row>
    <row r="836" spans="1:13" ht="39.6" x14ac:dyDescent="0.25">
      <c r="A836" s="255">
        <v>674</v>
      </c>
      <c r="B836" s="274">
        <f t="shared" si="13"/>
        <v>798</v>
      </c>
      <c r="C836" s="564">
        <v>2674</v>
      </c>
      <c r="D836" s="565" t="s">
        <v>1946</v>
      </c>
      <c r="E836" s="565" t="s">
        <v>1244</v>
      </c>
      <c r="F836" s="324"/>
      <c r="G836" s="561">
        <v>400008607</v>
      </c>
      <c r="H836" s="275" t="s">
        <v>13</v>
      </c>
      <c r="I836" s="275" t="s">
        <v>142</v>
      </c>
      <c r="J836" s="566">
        <v>914835</v>
      </c>
      <c r="K836" s="565" t="s">
        <v>1947</v>
      </c>
      <c r="L836" s="434"/>
      <c r="M836" s="435"/>
    </row>
    <row r="837" spans="1:13" ht="39.6" x14ac:dyDescent="0.25">
      <c r="A837" s="255">
        <v>675</v>
      </c>
      <c r="B837" s="274">
        <f t="shared" si="13"/>
        <v>799</v>
      </c>
      <c r="C837" s="564">
        <v>2675</v>
      </c>
      <c r="D837" s="565" t="s">
        <v>1948</v>
      </c>
      <c r="E837" s="565" t="s">
        <v>1244</v>
      </c>
      <c r="F837" s="324"/>
      <c r="G837" s="561">
        <v>400008607</v>
      </c>
      <c r="H837" s="275" t="s">
        <v>13</v>
      </c>
      <c r="I837" s="275" t="s">
        <v>142</v>
      </c>
      <c r="J837" s="566">
        <v>680466</v>
      </c>
      <c r="K837" s="565" t="s">
        <v>1949</v>
      </c>
      <c r="L837" s="434"/>
      <c r="M837" s="435"/>
    </row>
    <row r="838" spans="1:13" ht="39.6" x14ac:dyDescent="0.25">
      <c r="A838" s="255">
        <v>676</v>
      </c>
      <c r="B838" s="274">
        <f t="shared" si="13"/>
        <v>800</v>
      </c>
      <c r="C838" s="564">
        <v>2676</v>
      </c>
      <c r="D838" s="565" t="s">
        <v>1950</v>
      </c>
      <c r="E838" s="565" t="s">
        <v>64</v>
      </c>
      <c r="F838" s="324"/>
      <c r="G838" s="561">
        <v>406004119</v>
      </c>
      <c r="H838" s="275" t="s">
        <v>13</v>
      </c>
      <c r="I838" s="275" t="s">
        <v>142</v>
      </c>
      <c r="J838" s="566">
        <v>215840</v>
      </c>
      <c r="K838" s="565" t="s">
        <v>1951</v>
      </c>
      <c r="L838" s="434"/>
      <c r="M838" s="435"/>
    </row>
    <row r="839" spans="1:13" ht="39.6" x14ac:dyDescent="0.25">
      <c r="A839" s="255">
        <v>677</v>
      </c>
      <c r="B839" s="274">
        <f t="shared" si="13"/>
        <v>801</v>
      </c>
      <c r="C839" s="564">
        <v>2677</v>
      </c>
      <c r="D839" s="565" t="s">
        <v>1952</v>
      </c>
      <c r="E839" s="565" t="s">
        <v>1261</v>
      </c>
      <c r="F839" s="324"/>
      <c r="G839" s="562">
        <v>40300556789</v>
      </c>
      <c r="H839" s="275" t="s">
        <v>13</v>
      </c>
      <c r="I839" s="275" t="s">
        <v>142</v>
      </c>
      <c r="J839" s="566">
        <v>139870</v>
      </c>
      <c r="K839" s="565" t="s">
        <v>1947</v>
      </c>
      <c r="L839" s="434"/>
      <c r="M839" s="435"/>
    </row>
    <row r="840" spans="1:13" ht="39.6" x14ac:dyDescent="0.25">
      <c r="A840" s="255">
        <v>678</v>
      </c>
      <c r="B840" s="274">
        <f t="shared" si="13"/>
        <v>802</v>
      </c>
      <c r="C840" s="564">
        <v>2678</v>
      </c>
      <c r="D840" s="565" t="s">
        <v>1953</v>
      </c>
      <c r="E840" s="565" t="s">
        <v>1261</v>
      </c>
      <c r="F840" s="324"/>
      <c r="G840" s="562">
        <v>40300556789</v>
      </c>
      <c r="H840" s="275" t="s">
        <v>13</v>
      </c>
      <c r="I840" s="275" t="s">
        <v>142</v>
      </c>
      <c r="J840" s="566">
        <v>128000</v>
      </c>
      <c r="K840" s="565" t="s">
        <v>1954</v>
      </c>
      <c r="L840" s="434"/>
      <c r="M840" s="435"/>
    </row>
    <row r="841" spans="1:13" ht="39.6" x14ac:dyDescent="0.25">
      <c r="A841" s="255">
        <v>679</v>
      </c>
      <c r="B841" s="274">
        <f t="shared" si="13"/>
        <v>803</v>
      </c>
      <c r="C841" s="564">
        <v>2679</v>
      </c>
      <c r="D841" s="565" t="s">
        <v>1955</v>
      </c>
      <c r="E841" s="565" t="s">
        <v>1095</v>
      </c>
      <c r="F841" s="324"/>
      <c r="G841" s="562">
        <v>41103237954</v>
      </c>
      <c r="H841" s="275" t="s">
        <v>13</v>
      </c>
      <c r="I841" s="275" t="s">
        <v>142</v>
      </c>
      <c r="J841" s="566">
        <v>144900</v>
      </c>
      <c r="K841" s="565" t="s">
        <v>1954</v>
      </c>
      <c r="L841" s="434"/>
      <c r="M841" s="435"/>
    </row>
    <row r="842" spans="1:13" ht="39.6" x14ac:dyDescent="0.25">
      <c r="A842" s="255">
        <v>680</v>
      </c>
      <c r="B842" s="274">
        <f t="shared" si="13"/>
        <v>804</v>
      </c>
      <c r="C842" s="564">
        <v>2680</v>
      </c>
      <c r="D842" s="565" t="s">
        <v>1956</v>
      </c>
      <c r="E842" s="565" t="s">
        <v>1095</v>
      </c>
      <c r="F842" s="324"/>
      <c r="G842" s="562">
        <v>41103237954</v>
      </c>
      <c r="H842" s="275" t="s">
        <v>13</v>
      </c>
      <c r="I842" s="275" t="s">
        <v>142</v>
      </c>
      <c r="J842" s="566">
        <v>11725</v>
      </c>
      <c r="K842" s="565" t="s">
        <v>1957</v>
      </c>
      <c r="L842" s="434"/>
      <c r="M842" s="435"/>
    </row>
    <row r="843" spans="1:13" ht="52.8" x14ac:dyDescent="0.25">
      <c r="A843" s="255">
        <v>681</v>
      </c>
      <c r="B843" s="274">
        <f t="shared" si="13"/>
        <v>805</v>
      </c>
      <c r="C843" s="564">
        <v>2681</v>
      </c>
      <c r="D843" s="565" t="s">
        <v>1958</v>
      </c>
      <c r="E843" s="565" t="s">
        <v>1098</v>
      </c>
      <c r="F843" s="324"/>
      <c r="G843" s="562">
        <v>41102946891</v>
      </c>
      <c r="H843" s="275" t="s">
        <v>13</v>
      </c>
      <c r="I843" s="275" t="s">
        <v>142</v>
      </c>
      <c r="J843" s="566">
        <v>20200</v>
      </c>
      <c r="K843" s="565" t="s">
        <v>1959</v>
      </c>
      <c r="L843" s="434"/>
      <c r="M843" s="435"/>
    </row>
    <row r="844" spans="1:13" ht="39.6" x14ac:dyDescent="0.25">
      <c r="A844" s="255">
        <v>682</v>
      </c>
      <c r="B844" s="274">
        <f t="shared" si="13"/>
        <v>806</v>
      </c>
      <c r="C844" s="564">
        <v>2682</v>
      </c>
      <c r="D844" s="565" t="s">
        <v>965</v>
      </c>
      <c r="E844" s="565" t="s">
        <v>1099</v>
      </c>
      <c r="F844" s="324"/>
      <c r="G844" s="562">
        <v>41104554882</v>
      </c>
      <c r="H844" s="275" t="s">
        <v>13</v>
      </c>
      <c r="I844" s="275" t="s">
        <v>142</v>
      </c>
      <c r="J844" s="566">
        <v>201200</v>
      </c>
      <c r="K844" s="565" t="s">
        <v>1954</v>
      </c>
      <c r="L844" s="434"/>
      <c r="M844" s="435"/>
    </row>
    <row r="845" spans="1:13" ht="39.6" x14ac:dyDescent="0.25">
      <c r="A845" s="255">
        <v>683</v>
      </c>
      <c r="B845" s="274">
        <f t="shared" si="13"/>
        <v>807</v>
      </c>
      <c r="C845" s="564">
        <v>2683</v>
      </c>
      <c r="D845" s="565" t="s">
        <v>1960</v>
      </c>
      <c r="E845" s="565" t="s">
        <v>1961</v>
      </c>
      <c r="F845" s="324"/>
      <c r="G845" s="562">
        <v>40200139686</v>
      </c>
      <c r="H845" s="275" t="s">
        <v>13</v>
      </c>
      <c r="I845" s="275" t="s">
        <v>142</v>
      </c>
      <c r="J845" s="566">
        <v>21000</v>
      </c>
      <c r="K845" s="565" t="s">
        <v>1954</v>
      </c>
      <c r="L845" s="434"/>
      <c r="M845" s="435"/>
    </row>
    <row r="846" spans="1:13" ht="52.8" x14ac:dyDescent="0.25">
      <c r="A846" s="255">
        <v>684</v>
      </c>
      <c r="B846" s="274">
        <f t="shared" si="13"/>
        <v>808</v>
      </c>
      <c r="C846" s="564">
        <v>2684</v>
      </c>
      <c r="D846" s="565" t="s">
        <v>1962</v>
      </c>
      <c r="E846" s="565" t="s">
        <v>1283</v>
      </c>
      <c r="F846" s="324"/>
      <c r="G846" s="562">
        <v>40300057807</v>
      </c>
      <c r="H846" s="275" t="s">
        <v>13</v>
      </c>
      <c r="I846" s="275" t="s">
        <v>142</v>
      </c>
      <c r="J846" s="566">
        <v>61440</v>
      </c>
      <c r="K846" s="565" t="s">
        <v>1954</v>
      </c>
      <c r="L846" s="434"/>
      <c r="M846" s="435"/>
    </row>
    <row r="847" spans="1:13" ht="39.6" x14ac:dyDescent="0.25">
      <c r="A847" s="255">
        <v>685</v>
      </c>
      <c r="B847" s="274">
        <f t="shared" si="13"/>
        <v>809</v>
      </c>
      <c r="C847" s="564">
        <v>2685</v>
      </c>
      <c r="D847" s="565" t="s">
        <v>1963</v>
      </c>
      <c r="E847" s="565" t="s">
        <v>804</v>
      </c>
      <c r="F847" s="324"/>
      <c r="G847" s="562">
        <v>40500239498</v>
      </c>
      <c r="H847" s="275" t="s">
        <v>13</v>
      </c>
      <c r="I847" s="275" t="s">
        <v>142</v>
      </c>
      <c r="J847" s="566">
        <v>20899</v>
      </c>
      <c r="K847" s="565" t="s">
        <v>1959</v>
      </c>
      <c r="L847" s="434"/>
      <c r="M847" s="435"/>
    </row>
    <row r="848" spans="1:13" ht="39.6" x14ac:dyDescent="0.25">
      <c r="A848" s="255">
        <v>686</v>
      </c>
      <c r="B848" s="274">
        <f t="shared" si="13"/>
        <v>810</v>
      </c>
      <c r="C848" s="564">
        <v>2686</v>
      </c>
      <c r="D848" s="565" t="s">
        <v>1964</v>
      </c>
      <c r="E848" s="565" t="s">
        <v>1965</v>
      </c>
      <c r="F848" s="324"/>
      <c r="G848" s="562">
        <v>40400401980</v>
      </c>
      <c r="H848" s="275" t="s">
        <v>13</v>
      </c>
      <c r="I848" s="275" t="s">
        <v>142</v>
      </c>
      <c r="J848" s="566">
        <v>12200</v>
      </c>
      <c r="K848" s="565" t="s">
        <v>1957</v>
      </c>
      <c r="L848" s="434"/>
      <c r="M848" s="435"/>
    </row>
    <row r="849" spans="1:13" ht="39.6" x14ac:dyDescent="0.25">
      <c r="A849" s="255">
        <v>687</v>
      </c>
      <c r="B849" s="274">
        <f t="shared" si="13"/>
        <v>811</v>
      </c>
      <c r="C849" s="564">
        <v>2687</v>
      </c>
      <c r="D849" s="565" t="s">
        <v>1966</v>
      </c>
      <c r="E849" s="565" t="s">
        <v>809</v>
      </c>
      <c r="F849" s="324"/>
      <c r="G849" s="562">
        <v>40802040758</v>
      </c>
      <c r="H849" s="275" t="s">
        <v>13</v>
      </c>
      <c r="I849" s="275" t="s">
        <v>142</v>
      </c>
      <c r="J849" s="566">
        <v>143775</v>
      </c>
      <c r="K849" s="565" t="s">
        <v>1947</v>
      </c>
      <c r="L849" s="434"/>
      <c r="M849" s="435"/>
    </row>
    <row r="850" spans="1:13" ht="39.6" x14ac:dyDescent="0.25">
      <c r="A850" s="255">
        <v>688</v>
      </c>
      <c r="B850" s="274">
        <f t="shared" si="13"/>
        <v>812</v>
      </c>
      <c r="C850" s="564">
        <v>2688</v>
      </c>
      <c r="D850" s="565" t="s">
        <v>1967</v>
      </c>
      <c r="E850" s="565" t="s">
        <v>1780</v>
      </c>
      <c r="F850" s="324"/>
      <c r="G850" s="562">
        <v>40500347574</v>
      </c>
      <c r="H850" s="275" t="s">
        <v>13</v>
      </c>
      <c r="I850" s="275" t="s">
        <v>142</v>
      </c>
      <c r="J850" s="566">
        <v>461145</v>
      </c>
      <c r="K850" s="565" t="s">
        <v>1951</v>
      </c>
      <c r="L850" s="434"/>
      <c r="M850" s="435"/>
    </row>
    <row r="851" spans="1:13" ht="39.6" x14ac:dyDescent="0.25">
      <c r="A851" s="255">
        <v>689</v>
      </c>
      <c r="B851" s="274">
        <f t="shared" si="13"/>
        <v>813</v>
      </c>
      <c r="C851" s="564">
        <v>2689</v>
      </c>
      <c r="D851" s="565" t="s">
        <v>1779</v>
      </c>
      <c r="E851" s="565" t="s">
        <v>1780</v>
      </c>
      <c r="F851" s="324"/>
      <c r="G851" s="562">
        <v>40500347574</v>
      </c>
      <c r="H851" s="275" t="s">
        <v>13</v>
      </c>
      <c r="I851" s="275" t="s">
        <v>142</v>
      </c>
      <c r="J851" s="566">
        <v>288000</v>
      </c>
      <c r="K851" s="565" t="s">
        <v>1968</v>
      </c>
      <c r="L851" s="434"/>
      <c r="M851" s="435"/>
    </row>
    <row r="852" spans="1:13" ht="52.8" x14ac:dyDescent="0.25">
      <c r="A852" s="255">
        <v>690</v>
      </c>
      <c r="B852" s="274">
        <f t="shared" si="13"/>
        <v>814</v>
      </c>
      <c r="C852" s="564">
        <v>2690</v>
      </c>
      <c r="D852" s="565" t="s">
        <v>1969</v>
      </c>
      <c r="E852" s="565" t="s">
        <v>1970</v>
      </c>
      <c r="F852" s="324"/>
      <c r="G852" s="562">
        <v>40500028507</v>
      </c>
      <c r="H852" s="275" t="s">
        <v>13</v>
      </c>
      <c r="I852" s="275" t="s">
        <v>142</v>
      </c>
      <c r="J852" s="566">
        <v>150520</v>
      </c>
      <c r="K852" s="565" t="s">
        <v>1947</v>
      </c>
      <c r="L852" s="434"/>
      <c r="M852" s="435"/>
    </row>
    <row r="853" spans="1:13" ht="39.6" x14ac:dyDescent="0.25">
      <c r="A853" s="255">
        <v>691</v>
      </c>
      <c r="B853" s="274">
        <f t="shared" si="13"/>
        <v>815</v>
      </c>
      <c r="C853" s="564">
        <v>2691</v>
      </c>
      <c r="D853" s="565" t="s">
        <v>1971</v>
      </c>
      <c r="E853" s="565" t="s">
        <v>1972</v>
      </c>
      <c r="F853" s="324"/>
      <c r="G853" s="562">
        <v>40400462703</v>
      </c>
      <c r="H853" s="275" t="s">
        <v>13</v>
      </c>
      <c r="I853" s="275" t="s">
        <v>142</v>
      </c>
      <c r="J853" s="566">
        <v>117230</v>
      </c>
      <c r="K853" s="565" t="s">
        <v>1957</v>
      </c>
      <c r="L853" s="434"/>
      <c r="M853" s="435"/>
    </row>
    <row r="854" spans="1:13" ht="39.6" x14ac:dyDescent="0.25">
      <c r="A854" s="255">
        <v>692</v>
      </c>
      <c r="B854" s="274">
        <f t="shared" si="13"/>
        <v>816</v>
      </c>
      <c r="C854" s="564">
        <v>2692</v>
      </c>
      <c r="D854" s="565" t="s">
        <v>1973</v>
      </c>
      <c r="E854" s="565" t="s">
        <v>1108</v>
      </c>
      <c r="F854" s="324"/>
      <c r="G854" s="562">
        <v>40400041293</v>
      </c>
      <c r="H854" s="275" t="s">
        <v>13</v>
      </c>
      <c r="I854" s="275" t="s">
        <v>142</v>
      </c>
      <c r="J854" s="566">
        <v>87780</v>
      </c>
      <c r="K854" s="565" t="s">
        <v>1957</v>
      </c>
      <c r="L854" s="434"/>
      <c r="M854" s="435"/>
    </row>
    <row r="855" spans="1:13" ht="39.6" x14ac:dyDescent="0.25">
      <c r="A855" s="255">
        <v>693</v>
      </c>
      <c r="B855" s="274">
        <f t="shared" si="13"/>
        <v>817</v>
      </c>
      <c r="C855" s="564">
        <v>2693</v>
      </c>
      <c r="D855" s="565" t="s">
        <v>1974</v>
      </c>
      <c r="E855" s="565" t="s">
        <v>1975</v>
      </c>
      <c r="F855" s="324"/>
      <c r="G855" s="562">
        <v>40601445970</v>
      </c>
      <c r="H855" s="275" t="s">
        <v>13</v>
      </c>
      <c r="I855" s="275" t="s">
        <v>142</v>
      </c>
      <c r="J855" s="566">
        <v>28700</v>
      </c>
      <c r="K855" s="565" t="s">
        <v>1976</v>
      </c>
      <c r="L855" s="434"/>
      <c r="M855" s="435"/>
    </row>
    <row r="856" spans="1:13" ht="52.8" x14ac:dyDescent="0.25">
      <c r="A856" s="255">
        <v>694</v>
      </c>
      <c r="B856" s="274">
        <f t="shared" si="13"/>
        <v>818</v>
      </c>
      <c r="C856" s="564">
        <v>2694</v>
      </c>
      <c r="D856" s="565" t="s">
        <v>1977</v>
      </c>
      <c r="E856" s="565" t="s">
        <v>1305</v>
      </c>
      <c r="F856" s="324"/>
      <c r="G856" s="562">
        <v>40400306260</v>
      </c>
      <c r="H856" s="275" t="s">
        <v>13</v>
      </c>
      <c r="I856" s="275" t="s">
        <v>142</v>
      </c>
      <c r="J856" s="566">
        <v>35170</v>
      </c>
      <c r="K856" s="565" t="s">
        <v>1957</v>
      </c>
      <c r="L856" s="434"/>
      <c r="M856" s="435"/>
    </row>
    <row r="857" spans="1:13" ht="39.6" x14ac:dyDescent="0.25">
      <c r="A857" s="255">
        <v>695</v>
      </c>
      <c r="B857" s="274">
        <f t="shared" si="13"/>
        <v>819</v>
      </c>
      <c r="C857" s="564">
        <v>2695</v>
      </c>
      <c r="D857" s="565" t="s">
        <v>676</v>
      </c>
      <c r="E857" s="565" t="s">
        <v>815</v>
      </c>
      <c r="F857" s="324"/>
      <c r="G857" s="562">
        <v>40500488303</v>
      </c>
      <c r="H857" s="275" t="s">
        <v>13</v>
      </c>
      <c r="I857" s="275" t="s">
        <v>142</v>
      </c>
      <c r="J857" s="566">
        <v>60454</v>
      </c>
      <c r="K857" s="565" t="s">
        <v>1976</v>
      </c>
      <c r="L857" s="434"/>
      <c r="M857" s="435"/>
    </row>
    <row r="858" spans="1:13" ht="39.6" x14ac:dyDescent="0.25">
      <c r="A858" s="255">
        <v>696</v>
      </c>
      <c r="B858" s="274">
        <f t="shared" si="13"/>
        <v>820</v>
      </c>
      <c r="C858" s="564">
        <v>2696</v>
      </c>
      <c r="D858" s="565" t="s">
        <v>1978</v>
      </c>
      <c r="E858" s="565" t="s">
        <v>1307</v>
      </c>
      <c r="F858" s="324"/>
      <c r="G858" s="562">
        <v>40301527847</v>
      </c>
      <c r="H858" s="275" t="s">
        <v>13</v>
      </c>
      <c r="I858" s="275" t="s">
        <v>142</v>
      </c>
      <c r="J858" s="566">
        <v>586000</v>
      </c>
      <c r="K858" s="565" t="s">
        <v>1968</v>
      </c>
      <c r="L858" s="434"/>
      <c r="M858" s="435"/>
    </row>
    <row r="859" spans="1:13" ht="39.6" x14ac:dyDescent="0.25">
      <c r="A859" s="255">
        <v>697</v>
      </c>
      <c r="B859" s="274">
        <f t="shared" si="13"/>
        <v>821</v>
      </c>
      <c r="C859" s="564">
        <v>2697</v>
      </c>
      <c r="D859" s="565" t="s">
        <v>1310</v>
      </c>
      <c r="E859" s="565" t="s">
        <v>820</v>
      </c>
      <c r="F859" s="324"/>
      <c r="G859" s="562">
        <v>40300032785</v>
      </c>
      <c r="H859" s="275" t="s">
        <v>13</v>
      </c>
      <c r="I859" s="275" t="s">
        <v>142</v>
      </c>
      <c r="J859" s="566">
        <v>570000</v>
      </c>
      <c r="K859" s="565" t="s">
        <v>1979</v>
      </c>
      <c r="L859" s="434"/>
      <c r="M859" s="435"/>
    </row>
    <row r="860" spans="1:13" ht="39.6" x14ac:dyDescent="0.25">
      <c r="A860" s="255">
        <v>698</v>
      </c>
      <c r="B860" s="274">
        <f t="shared" si="13"/>
        <v>822</v>
      </c>
      <c r="C860" s="564">
        <v>2698</v>
      </c>
      <c r="D860" s="565" t="s">
        <v>1980</v>
      </c>
      <c r="E860" s="565" t="s">
        <v>1314</v>
      </c>
      <c r="F860" s="324"/>
      <c r="G860" s="562">
        <v>41105631709</v>
      </c>
      <c r="H860" s="275" t="s">
        <v>13</v>
      </c>
      <c r="I860" s="275" t="s">
        <v>142</v>
      </c>
      <c r="J860" s="566">
        <v>9960</v>
      </c>
      <c r="K860" s="565" t="s">
        <v>1949</v>
      </c>
      <c r="L860" s="434"/>
      <c r="M860" s="435"/>
    </row>
    <row r="861" spans="1:13" ht="39.6" x14ac:dyDescent="0.25">
      <c r="A861" s="255">
        <v>699</v>
      </c>
      <c r="B861" s="274">
        <f t="shared" si="13"/>
        <v>823</v>
      </c>
      <c r="C861" s="564">
        <v>2699</v>
      </c>
      <c r="D861" s="565" t="s">
        <v>1315</v>
      </c>
      <c r="E861" s="565" t="s">
        <v>1314</v>
      </c>
      <c r="F861" s="324"/>
      <c r="G861" s="562">
        <v>41105631709</v>
      </c>
      <c r="H861" s="275" t="s">
        <v>13</v>
      </c>
      <c r="I861" s="275" t="s">
        <v>142</v>
      </c>
      <c r="J861" s="566">
        <v>6560</v>
      </c>
      <c r="K861" s="565" t="s">
        <v>1954</v>
      </c>
      <c r="L861" s="434"/>
      <c r="M861" s="435"/>
    </row>
    <row r="862" spans="1:13" ht="39.6" x14ac:dyDescent="0.25">
      <c r="A862" s="255">
        <v>700</v>
      </c>
      <c r="B862" s="274">
        <f t="shared" si="13"/>
        <v>824</v>
      </c>
      <c r="C862" s="564">
        <v>2700</v>
      </c>
      <c r="D862" s="565" t="s">
        <v>1980</v>
      </c>
      <c r="E862" s="565" t="s">
        <v>1314</v>
      </c>
      <c r="F862" s="324"/>
      <c r="G862" s="562">
        <v>41105631709</v>
      </c>
      <c r="H862" s="275" t="s">
        <v>13</v>
      </c>
      <c r="I862" s="275" t="s">
        <v>142</v>
      </c>
      <c r="J862" s="566">
        <v>35160</v>
      </c>
      <c r="K862" s="565" t="s">
        <v>1949</v>
      </c>
      <c r="L862" s="434"/>
      <c r="M862" s="435"/>
    </row>
    <row r="863" spans="1:13" ht="39.6" x14ac:dyDescent="0.25">
      <c r="A863" s="255">
        <v>701</v>
      </c>
      <c r="B863" s="274">
        <f t="shared" si="13"/>
        <v>825</v>
      </c>
      <c r="C863" s="564">
        <v>2701</v>
      </c>
      <c r="D863" s="565" t="s">
        <v>1980</v>
      </c>
      <c r="E863" s="565" t="s">
        <v>1314</v>
      </c>
      <c r="F863" s="324"/>
      <c r="G863" s="562">
        <v>41105631709</v>
      </c>
      <c r="H863" s="275" t="s">
        <v>13</v>
      </c>
      <c r="I863" s="275" t="s">
        <v>142</v>
      </c>
      <c r="J863" s="566">
        <v>28140</v>
      </c>
      <c r="K863" s="565" t="s">
        <v>1949</v>
      </c>
      <c r="L863" s="434"/>
      <c r="M863" s="435"/>
    </row>
    <row r="864" spans="1:13" ht="39.6" x14ac:dyDescent="0.25">
      <c r="A864" s="255">
        <v>702</v>
      </c>
      <c r="B864" s="274">
        <f t="shared" si="13"/>
        <v>826</v>
      </c>
      <c r="C864" s="564">
        <v>2702</v>
      </c>
      <c r="D864" s="565" t="s">
        <v>1981</v>
      </c>
      <c r="E864" s="565" t="s">
        <v>1982</v>
      </c>
      <c r="F864" s="324"/>
      <c r="G864" s="562">
        <v>40600356798</v>
      </c>
      <c r="H864" s="275" t="s">
        <v>13</v>
      </c>
      <c r="I864" s="275" t="s">
        <v>142</v>
      </c>
      <c r="J864" s="566">
        <v>35945</v>
      </c>
      <c r="K864" s="565" t="s">
        <v>1957</v>
      </c>
      <c r="L864" s="434"/>
      <c r="M864" s="435"/>
    </row>
    <row r="865" spans="1:13" ht="52.8" x14ac:dyDescent="0.25">
      <c r="A865" s="255">
        <v>703</v>
      </c>
      <c r="B865" s="274">
        <f t="shared" si="13"/>
        <v>827</v>
      </c>
      <c r="C865" s="564">
        <v>2703</v>
      </c>
      <c r="D865" s="565" t="s">
        <v>1983</v>
      </c>
      <c r="E865" s="565" t="s">
        <v>67</v>
      </c>
      <c r="F865" s="324"/>
      <c r="G865" s="562">
        <v>40600049388</v>
      </c>
      <c r="H865" s="275" t="s">
        <v>13</v>
      </c>
      <c r="I865" s="275" t="s">
        <v>142</v>
      </c>
      <c r="J865" s="566">
        <v>390259</v>
      </c>
      <c r="K865" s="565" t="s">
        <v>1947</v>
      </c>
      <c r="L865" s="434"/>
      <c r="M865" s="435"/>
    </row>
    <row r="866" spans="1:13" ht="52.8" x14ac:dyDescent="0.25">
      <c r="A866" s="255">
        <v>704</v>
      </c>
      <c r="B866" s="274">
        <f t="shared" si="13"/>
        <v>828</v>
      </c>
      <c r="C866" s="564">
        <v>2704</v>
      </c>
      <c r="D866" s="565" t="s">
        <v>1983</v>
      </c>
      <c r="E866" s="565" t="s">
        <v>67</v>
      </c>
      <c r="F866" s="324"/>
      <c r="G866" s="562">
        <v>40600049388</v>
      </c>
      <c r="H866" s="275" t="s">
        <v>13</v>
      </c>
      <c r="I866" s="275" t="s">
        <v>142</v>
      </c>
      <c r="J866" s="566">
        <v>9826</v>
      </c>
      <c r="K866" s="565" t="s">
        <v>1979</v>
      </c>
      <c r="L866" s="434"/>
      <c r="M866" s="435"/>
    </row>
    <row r="867" spans="1:13" ht="39.6" x14ac:dyDescent="0.25">
      <c r="A867" s="255">
        <v>705</v>
      </c>
      <c r="B867" s="274">
        <f t="shared" si="13"/>
        <v>829</v>
      </c>
      <c r="C867" s="564">
        <v>2705</v>
      </c>
      <c r="D867" s="565" t="s">
        <v>1984</v>
      </c>
      <c r="E867" s="565" t="s">
        <v>1985</v>
      </c>
      <c r="F867" s="324"/>
      <c r="G867" s="563">
        <v>228102215199</v>
      </c>
      <c r="H867" s="275" t="s">
        <v>13</v>
      </c>
      <c r="I867" s="275" t="s">
        <v>142</v>
      </c>
      <c r="J867" s="566">
        <v>222279</v>
      </c>
      <c r="K867" s="565" t="s">
        <v>1954</v>
      </c>
      <c r="L867" s="434"/>
      <c r="M867" s="435"/>
    </row>
    <row r="868" spans="1:13" ht="39.6" x14ac:dyDescent="0.25">
      <c r="A868" s="255">
        <v>706</v>
      </c>
      <c r="B868" s="274">
        <f t="shared" si="13"/>
        <v>830</v>
      </c>
      <c r="C868" s="564">
        <v>2706</v>
      </c>
      <c r="D868" s="565" t="s">
        <v>1986</v>
      </c>
      <c r="E868" s="565" t="s">
        <v>1336</v>
      </c>
      <c r="F868" s="324"/>
      <c r="G868" s="562">
        <v>40400034923</v>
      </c>
      <c r="H868" s="275" t="s">
        <v>13</v>
      </c>
      <c r="I868" s="275" t="s">
        <v>142</v>
      </c>
      <c r="J868" s="566">
        <v>81620</v>
      </c>
      <c r="K868" s="565" t="s">
        <v>1957</v>
      </c>
      <c r="L868" s="434"/>
      <c r="M868" s="435"/>
    </row>
    <row r="869" spans="1:13" ht="39.6" x14ac:dyDescent="0.25">
      <c r="A869" s="255">
        <v>707</v>
      </c>
      <c r="B869" s="274">
        <f t="shared" ref="B869:B932" si="14">B868+1</f>
        <v>831</v>
      </c>
      <c r="C869" s="564">
        <v>2707</v>
      </c>
      <c r="D869" s="565" t="s">
        <v>1987</v>
      </c>
      <c r="E869" s="565" t="s">
        <v>1988</v>
      </c>
      <c r="F869" s="324"/>
      <c r="G869" s="562">
        <v>40200396130</v>
      </c>
      <c r="H869" s="275" t="s">
        <v>13</v>
      </c>
      <c r="I869" s="275" t="s">
        <v>142</v>
      </c>
      <c r="J869" s="566">
        <v>36900</v>
      </c>
      <c r="K869" s="565" t="s">
        <v>1989</v>
      </c>
      <c r="L869" s="434"/>
      <c r="M869" s="435"/>
    </row>
    <row r="870" spans="1:13" ht="39.6" x14ac:dyDescent="0.25">
      <c r="A870" s="255">
        <v>708</v>
      </c>
      <c r="B870" s="274">
        <f t="shared" si="14"/>
        <v>832</v>
      </c>
      <c r="C870" s="564">
        <v>2708</v>
      </c>
      <c r="D870" s="565" t="s">
        <v>1990</v>
      </c>
      <c r="E870" s="565" t="s">
        <v>1991</v>
      </c>
      <c r="F870" s="324"/>
      <c r="G870" s="562">
        <v>40401522151</v>
      </c>
      <c r="H870" s="275" t="s">
        <v>13</v>
      </c>
      <c r="I870" s="275" t="s">
        <v>142</v>
      </c>
      <c r="J870" s="566">
        <v>46895</v>
      </c>
      <c r="K870" s="565" t="s">
        <v>1957</v>
      </c>
      <c r="L870" s="434"/>
      <c r="M870" s="435"/>
    </row>
    <row r="871" spans="1:13" ht="39.6" x14ac:dyDescent="0.25">
      <c r="A871" s="255">
        <v>709</v>
      </c>
      <c r="B871" s="274">
        <f t="shared" si="14"/>
        <v>833</v>
      </c>
      <c r="C871" s="564">
        <v>2709</v>
      </c>
      <c r="D871" s="565" t="s">
        <v>1992</v>
      </c>
      <c r="E871" s="565" t="s">
        <v>825</v>
      </c>
      <c r="F871" s="324"/>
      <c r="G871" s="563">
        <v>615501338473</v>
      </c>
      <c r="H871" s="275" t="s">
        <v>13</v>
      </c>
      <c r="I871" s="275" t="s">
        <v>142</v>
      </c>
      <c r="J871" s="566">
        <v>208649</v>
      </c>
      <c r="K871" s="565" t="s">
        <v>1993</v>
      </c>
      <c r="L871" s="434"/>
      <c r="M871" s="435"/>
    </row>
    <row r="872" spans="1:13" ht="39.6" x14ac:dyDescent="0.25">
      <c r="A872" s="255">
        <v>710</v>
      </c>
      <c r="B872" s="274">
        <f t="shared" si="14"/>
        <v>834</v>
      </c>
      <c r="C872" s="564">
        <v>2710</v>
      </c>
      <c r="D872" s="565" t="s">
        <v>1994</v>
      </c>
      <c r="E872" s="565" t="s">
        <v>68</v>
      </c>
      <c r="F872" s="324"/>
      <c r="G872" s="562">
        <v>40500415538</v>
      </c>
      <c r="H872" s="275" t="s">
        <v>13</v>
      </c>
      <c r="I872" s="275" t="s">
        <v>142</v>
      </c>
      <c r="J872" s="566">
        <v>978914</v>
      </c>
      <c r="K872" s="565" t="s">
        <v>1995</v>
      </c>
      <c r="L872" s="434"/>
      <c r="M872" s="435"/>
    </row>
    <row r="873" spans="1:13" ht="39.6" x14ac:dyDescent="0.25">
      <c r="A873" s="255">
        <v>711</v>
      </c>
      <c r="B873" s="274">
        <f t="shared" si="14"/>
        <v>835</v>
      </c>
      <c r="C873" s="564">
        <v>2711</v>
      </c>
      <c r="D873" s="565" t="s">
        <v>1996</v>
      </c>
      <c r="E873" s="565" t="s">
        <v>1997</v>
      </c>
      <c r="F873" s="324"/>
      <c r="G873" s="562">
        <v>40400463129</v>
      </c>
      <c r="H873" s="275" t="s">
        <v>13</v>
      </c>
      <c r="I873" s="275" t="s">
        <v>142</v>
      </c>
      <c r="J873" s="566">
        <v>23445</v>
      </c>
      <c r="K873" s="565" t="s">
        <v>1957</v>
      </c>
      <c r="L873" s="434"/>
      <c r="M873" s="435"/>
    </row>
    <row r="874" spans="1:13" ht="52.8" x14ac:dyDescent="0.25">
      <c r="A874" s="255">
        <v>712</v>
      </c>
      <c r="B874" s="274">
        <f t="shared" si="14"/>
        <v>836</v>
      </c>
      <c r="C874" s="564">
        <v>2712</v>
      </c>
      <c r="D874" s="565" t="s">
        <v>1998</v>
      </c>
      <c r="E874" s="565" t="s">
        <v>1999</v>
      </c>
      <c r="F874" s="324"/>
      <c r="G874" s="562">
        <v>40401455850</v>
      </c>
      <c r="H874" s="275" t="s">
        <v>13</v>
      </c>
      <c r="I874" s="275" t="s">
        <v>142</v>
      </c>
      <c r="J874" s="566">
        <v>52385</v>
      </c>
      <c r="K874" s="565" t="s">
        <v>1957</v>
      </c>
      <c r="L874" s="434"/>
      <c r="M874" s="435"/>
    </row>
    <row r="875" spans="1:13" ht="39.6" x14ac:dyDescent="0.25">
      <c r="A875" s="255">
        <v>713</v>
      </c>
      <c r="B875" s="274">
        <f t="shared" si="14"/>
        <v>837</v>
      </c>
      <c r="C875" s="564">
        <v>2713</v>
      </c>
      <c r="D875" s="565" t="s">
        <v>2000</v>
      </c>
      <c r="E875" s="565" t="s">
        <v>1119</v>
      </c>
      <c r="F875" s="324"/>
      <c r="G875" s="562">
        <v>41104015312</v>
      </c>
      <c r="H875" s="275" t="s">
        <v>13</v>
      </c>
      <c r="I875" s="275" t="s">
        <v>142</v>
      </c>
      <c r="J875" s="566">
        <v>38500</v>
      </c>
      <c r="K875" s="565" t="s">
        <v>1954</v>
      </c>
      <c r="L875" s="434"/>
      <c r="M875" s="435"/>
    </row>
    <row r="876" spans="1:13" ht="39.6" x14ac:dyDescent="0.25">
      <c r="A876" s="255">
        <v>714</v>
      </c>
      <c r="B876" s="274">
        <f t="shared" si="14"/>
        <v>838</v>
      </c>
      <c r="C876" s="564">
        <v>2714</v>
      </c>
      <c r="D876" s="565" t="s">
        <v>2001</v>
      </c>
      <c r="E876" s="565" t="s">
        <v>2002</v>
      </c>
      <c r="F876" s="324"/>
      <c r="G876" s="562">
        <v>40400151916</v>
      </c>
      <c r="H876" s="275" t="s">
        <v>13</v>
      </c>
      <c r="I876" s="275" t="s">
        <v>142</v>
      </c>
      <c r="J876" s="566">
        <v>23445</v>
      </c>
      <c r="K876" s="565" t="s">
        <v>1957</v>
      </c>
      <c r="L876" s="434"/>
      <c r="M876" s="435"/>
    </row>
    <row r="877" spans="1:13" ht="52.8" x14ac:dyDescent="0.25">
      <c r="A877" s="255">
        <v>715</v>
      </c>
      <c r="B877" s="274">
        <f t="shared" si="14"/>
        <v>839</v>
      </c>
      <c r="C877" s="564">
        <v>2715</v>
      </c>
      <c r="D877" s="565" t="s">
        <v>2003</v>
      </c>
      <c r="E877" s="565" t="s">
        <v>2004</v>
      </c>
      <c r="F877" s="324"/>
      <c r="G877" s="563">
        <v>143520118010</v>
      </c>
      <c r="H877" s="275" t="s">
        <v>13</v>
      </c>
      <c r="I877" s="275" t="s">
        <v>142</v>
      </c>
      <c r="J877" s="566">
        <v>37699</v>
      </c>
      <c r="K877" s="565" t="s">
        <v>1968</v>
      </c>
      <c r="L877" s="434"/>
      <c r="M877" s="435"/>
    </row>
    <row r="878" spans="1:13" ht="39.6" x14ac:dyDescent="0.25">
      <c r="A878" s="255">
        <v>716</v>
      </c>
      <c r="B878" s="274">
        <f t="shared" si="14"/>
        <v>840</v>
      </c>
      <c r="C878" s="564">
        <v>2716</v>
      </c>
      <c r="D878" s="565" t="s">
        <v>2005</v>
      </c>
      <c r="E878" s="565" t="s">
        <v>2006</v>
      </c>
      <c r="F878" s="324"/>
      <c r="G878" s="562">
        <v>40401067946</v>
      </c>
      <c r="H878" s="275" t="s">
        <v>13</v>
      </c>
      <c r="I878" s="275" t="s">
        <v>142</v>
      </c>
      <c r="J878" s="566">
        <v>112700</v>
      </c>
      <c r="K878" s="565" t="s">
        <v>2007</v>
      </c>
      <c r="L878" s="434"/>
      <c r="M878" s="435"/>
    </row>
    <row r="879" spans="1:13" ht="22.5" customHeight="1" x14ac:dyDescent="0.25">
      <c r="A879" s="255">
        <v>717</v>
      </c>
      <c r="B879" s="274">
        <f t="shared" si="14"/>
        <v>841</v>
      </c>
      <c r="C879" s="564">
        <v>2717</v>
      </c>
      <c r="D879" s="565" t="s">
        <v>2008</v>
      </c>
      <c r="E879" s="565" t="s">
        <v>837</v>
      </c>
      <c r="F879" s="324"/>
      <c r="G879" s="562">
        <v>40400913794</v>
      </c>
      <c r="H879" s="275" t="s">
        <v>13</v>
      </c>
      <c r="I879" s="275" t="s">
        <v>142</v>
      </c>
      <c r="J879" s="566">
        <v>39860</v>
      </c>
      <c r="K879" s="565" t="s">
        <v>1957</v>
      </c>
      <c r="L879" s="434"/>
      <c r="M879" s="435"/>
    </row>
    <row r="880" spans="1:13" ht="52.8" x14ac:dyDescent="0.25">
      <c r="A880" s="255">
        <v>718</v>
      </c>
      <c r="B880" s="274">
        <f t="shared" si="14"/>
        <v>842</v>
      </c>
      <c r="C880" s="564">
        <v>2718</v>
      </c>
      <c r="D880" s="565" t="s">
        <v>2009</v>
      </c>
      <c r="E880" s="565" t="s">
        <v>2010</v>
      </c>
      <c r="F880" s="324"/>
      <c r="G880" s="562">
        <v>40401343900</v>
      </c>
      <c r="H880" s="275" t="s">
        <v>13</v>
      </c>
      <c r="I880" s="275" t="s">
        <v>142</v>
      </c>
      <c r="J880" s="566">
        <v>93100</v>
      </c>
      <c r="K880" s="565" t="s">
        <v>2011</v>
      </c>
      <c r="L880" s="434"/>
      <c r="M880" s="435"/>
    </row>
    <row r="881" spans="1:13" ht="52.8" x14ac:dyDescent="0.25">
      <c r="A881" s="255">
        <v>719</v>
      </c>
      <c r="B881" s="274">
        <f t="shared" si="14"/>
        <v>843</v>
      </c>
      <c r="C881" s="564">
        <v>2719</v>
      </c>
      <c r="D881" s="565" t="s">
        <v>2012</v>
      </c>
      <c r="E881" s="565" t="s">
        <v>2010</v>
      </c>
      <c r="F881" s="324"/>
      <c r="G881" s="562">
        <v>40401343900</v>
      </c>
      <c r="H881" s="275" t="s">
        <v>13</v>
      </c>
      <c r="I881" s="275" t="s">
        <v>142</v>
      </c>
      <c r="J881" s="566">
        <v>46895</v>
      </c>
      <c r="K881" s="565" t="s">
        <v>1957</v>
      </c>
      <c r="L881" s="434"/>
      <c r="M881" s="435"/>
    </row>
    <row r="882" spans="1:13" ht="39.6" x14ac:dyDescent="0.25">
      <c r="A882" s="255">
        <v>720</v>
      </c>
      <c r="B882" s="274">
        <f t="shared" si="14"/>
        <v>844</v>
      </c>
      <c r="C882" s="564">
        <v>2720</v>
      </c>
      <c r="D882" s="565" t="s">
        <v>2013</v>
      </c>
      <c r="E882" s="565" t="s">
        <v>1131</v>
      </c>
      <c r="F882" s="324"/>
      <c r="G882" s="562">
        <v>40500674317</v>
      </c>
      <c r="H882" s="275" t="s">
        <v>13</v>
      </c>
      <c r="I882" s="275" t="s">
        <v>142</v>
      </c>
      <c r="J882" s="566">
        <v>84000</v>
      </c>
      <c r="K882" s="565" t="s">
        <v>1995</v>
      </c>
      <c r="L882" s="434"/>
      <c r="M882" s="435"/>
    </row>
    <row r="883" spans="1:13" ht="39.6" x14ac:dyDescent="0.25">
      <c r="A883" s="255">
        <v>721</v>
      </c>
      <c r="B883" s="274">
        <f t="shared" si="14"/>
        <v>845</v>
      </c>
      <c r="C883" s="564">
        <v>2721</v>
      </c>
      <c r="D883" s="565" t="s">
        <v>2014</v>
      </c>
      <c r="E883" s="565" t="s">
        <v>1388</v>
      </c>
      <c r="F883" s="324"/>
      <c r="G883" s="562">
        <v>40400998822</v>
      </c>
      <c r="H883" s="275" t="s">
        <v>13</v>
      </c>
      <c r="I883" s="275" t="s">
        <v>142</v>
      </c>
      <c r="J883" s="566">
        <v>65650</v>
      </c>
      <c r="K883" s="565" t="s">
        <v>1957</v>
      </c>
      <c r="L883" s="434"/>
      <c r="M883" s="435"/>
    </row>
    <row r="884" spans="1:13" ht="39.6" x14ac:dyDescent="0.25">
      <c r="A884" s="255">
        <v>722</v>
      </c>
      <c r="B884" s="274">
        <f t="shared" si="14"/>
        <v>846</v>
      </c>
      <c r="C884" s="564">
        <v>2722</v>
      </c>
      <c r="D884" s="565" t="s">
        <v>2015</v>
      </c>
      <c r="E884" s="565" t="s">
        <v>2016</v>
      </c>
      <c r="F884" s="324"/>
      <c r="G884" s="562">
        <v>40200427437</v>
      </c>
      <c r="H884" s="275" t="s">
        <v>13</v>
      </c>
      <c r="I884" s="275" t="s">
        <v>142</v>
      </c>
      <c r="J884" s="566">
        <v>55044</v>
      </c>
      <c r="K884" s="565" t="s">
        <v>1949</v>
      </c>
      <c r="L884" s="434"/>
      <c r="M884" s="435"/>
    </row>
    <row r="885" spans="1:13" ht="39.6" x14ac:dyDescent="0.25">
      <c r="A885" s="255">
        <v>723</v>
      </c>
      <c r="B885" s="274">
        <f t="shared" si="14"/>
        <v>847</v>
      </c>
      <c r="C885" s="564">
        <v>2723</v>
      </c>
      <c r="D885" s="565" t="s">
        <v>2015</v>
      </c>
      <c r="E885" s="565" t="s">
        <v>2016</v>
      </c>
      <c r="F885" s="324"/>
      <c r="G885" s="562">
        <v>40200427437</v>
      </c>
      <c r="H885" s="275" t="s">
        <v>13</v>
      </c>
      <c r="I885" s="275" t="s">
        <v>142</v>
      </c>
      <c r="J885" s="566">
        <v>33902</v>
      </c>
      <c r="K885" s="565" t="s">
        <v>1949</v>
      </c>
      <c r="L885" s="434"/>
      <c r="M885" s="435"/>
    </row>
    <row r="886" spans="1:13" ht="39.6" x14ac:dyDescent="0.25">
      <c r="A886" s="255">
        <v>724</v>
      </c>
      <c r="B886" s="274">
        <f t="shared" si="14"/>
        <v>848</v>
      </c>
      <c r="C886" s="564">
        <v>2724</v>
      </c>
      <c r="D886" s="565" t="s">
        <v>2017</v>
      </c>
      <c r="E886" s="565" t="s">
        <v>2018</v>
      </c>
      <c r="F886" s="324"/>
      <c r="G886" s="562">
        <v>40866795190</v>
      </c>
      <c r="H886" s="275" t="s">
        <v>13</v>
      </c>
      <c r="I886" s="275" t="s">
        <v>142</v>
      </c>
      <c r="J886" s="566">
        <v>588000</v>
      </c>
      <c r="K886" s="565" t="s">
        <v>1968</v>
      </c>
      <c r="L886" s="434"/>
      <c r="M886" s="435"/>
    </row>
    <row r="887" spans="1:13" ht="39.6" x14ac:dyDescent="0.25">
      <c r="A887" s="255">
        <v>725</v>
      </c>
      <c r="B887" s="274">
        <f t="shared" si="14"/>
        <v>849</v>
      </c>
      <c r="C887" s="564">
        <v>2725</v>
      </c>
      <c r="D887" s="565" t="s">
        <v>2019</v>
      </c>
      <c r="E887" s="565" t="s">
        <v>1392</v>
      </c>
      <c r="F887" s="324"/>
      <c r="G887" s="562">
        <v>40602016081</v>
      </c>
      <c r="H887" s="275" t="s">
        <v>13</v>
      </c>
      <c r="I887" s="275" t="s">
        <v>142</v>
      </c>
      <c r="J887" s="566">
        <v>40250</v>
      </c>
      <c r="K887" s="565" t="s">
        <v>1968</v>
      </c>
      <c r="L887" s="434"/>
      <c r="M887" s="435"/>
    </row>
    <row r="888" spans="1:13" ht="39.6" x14ac:dyDescent="0.25">
      <c r="A888" s="255">
        <v>726</v>
      </c>
      <c r="B888" s="274">
        <f t="shared" si="14"/>
        <v>850</v>
      </c>
      <c r="C888" s="564">
        <v>2726</v>
      </c>
      <c r="D888" s="565" t="s">
        <v>1007</v>
      </c>
      <c r="E888" s="565" t="s">
        <v>1133</v>
      </c>
      <c r="F888" s="324"/>
      <c r="G888" s="562">
        <v>40900403230</v>
      </c>
      <c r="H888" s="275" t="s">
        <v>13</v>
      </c>
      <c r="I888" s="275" t="s">
        <v>142</v>
      </c>
      <c r="J888" s="566">
        <v>64688</v>
      </c>
      <c r="K888" s="565" t="s">
        <v>1954</v>
      </c>
      <c r="L888" s="434"/>
      <c r="M888" s="435"/>
    </row>
    <row r="889" spans="1:13" ht="39.6" x14ac:dyDescent="0.25">
      <c r="A889" s="255">
        <v>727</v>
      </c>
      <c r="B889" s="274">
        <f t="shared" si="14"/>
        <v>851</v>
      </c>
      <c r="C889" s="564">
        <v>2727</v>
      </c>
      <c r="D889" s="565" t="s">
        <v>2020</v>
      </c>
      <c r="E889" s="565" t="s">
        <v>1405</v>
      </c>
      <c r="F889" s="324"/>
      <c r="G889" s="562">
        <v>40400098645</v>
      </c>
      <c r="H889" s="275" t="s">
        <v>13</v>
      </c>
      <c r="I889" s="275" t="s">
        <v>142</v>
      </c>
      <c r="J889" s="566">
        <v>86750</v>
      </c>
      <c r="K889" s="565" t="s">
        <v>1957</v>
      </c>
      <c r="L889" s="434"/>
      <c r="M889" s="435"/>
    </row>
    <row r="890" spans="1:13" ht="39.6" x14ac:dyDescent="0.25">
      <c r="A890" s="255">
        <v>728</v>
      </c>
      <c r="B890" s="274">
        <f t="shared" si="14"/>
        <v>852</v>
      </c>
      <c r="C890" s="564">
        <v>2728</v>
      </c>
      <c r="D890" s="565" t="s">
        <v>2021</v>
      </c>
      <c r="E890" s="565" t="s">
        <v>2022</v>
      </c>
      <c r="F890" s="324"/>
      <c r="G890" s="562">
        <v>40300028387</v>
      </c>
      <c r="H890" s="275" t="s">
        <v>13</v>
      </c>
      <c r="I890" s="275" t="s">
        <v>142</v>
      </c>
      <c r="J890" s="566">
        <v>20480</v>
      </c>
      <c r="K890" s="565" t="s">
        <v>1954</v>
      </c>
      <c r="L890" s="434"/>
      <c r="M890" s="435"/>
    </row>
    <row r="891" spans="1:13" ht="39.6" x14ac:dyDescent="0.25">
      <c r="A891" s="255">
        <v>729</v>
      </c>
      <c r="B891" s="274">
        <f t="shared" si="14"/>
        <v>853</v>
      </c>
      <c r="C891" s="564">
        <v>2729</v>
      </c>
      <c r="D891" s="565" t="s">
        <v>718</v>
      </c>
      <c r="E891" s="565" t="s">
        <v>74</v>
      </c>
      <c r="F891" s="324"/>
      <c r="G891" s="562">
        <v>40500790810</v>
      </c>
      <c r="H891" s="275" t="s">
        <v>13</v>
      </c>
      <c r="I891" s="275" t="s">
        <v>142</v>
      </c>
      <c r="J891" s="566">
        <v>100800</v>
      </c>
      <c r="K891" s="565" t="s">
        <v>1959</v>
      </c>
      <c r="L891" s="434"/>
      <c r="M891" s="435"/>
    </row>
    <row r="892" spans="1:13" ht="39.6" x14ac:dyDescent="0.25">
      <c r="A892" s="255">
        <v>730</v>
      </c>
      <c r="B892" s="274">
        <f t="shared" si="14"/>
        <v>854</v>
      </c>
      <c r="C892" s="564">
        <v>2730</v>
      </c>
      <c r="D892" s="565" t="s">
        <v>2023</v>
      </c>
      <c r="E892" s="565" t="s">
        <v>2024</v>
      </c>
      <c r="F892" s="324"/>
      <c r="G892" s="562">
        <v>40100625259</v>
      </c>
      <c r="H892" s="275" t="s">
        <v>13</v>
      </c>
      <c r="I892" s="275" t="s">
        <v>142</v>
      </c>
      <c r="J892" s="566">
        <v>50000</v>
      </c>
      <c r="K892" s="565" t="s">
        <v>1954</v>
      </c>
      <c r="L892" s="434"/>
      <c r="M892" s="435"/>
    </row>
    <row r="893" spans="1:13" ht="33.75" customHeight="1" x14ac:dyDescent="0.25">
      <c r="A893" s="255">
        <v>731</v>
      </c>
      <c r="B893" s="274">
        <f t="shared" si="14"/>
        <v>855</v>
      </c>
      <c r="C893" s="564">
        <v>2731</v>
      </c>
      <c r="D893" s="565" t="s">
        <v>1419</v>
      </c>
      <c r="E893" s="565" t="s">
        <v>1420</v>
      </c>
      <c r="F893" s="324"/>
      <c r="G893" s="562">
        <v>40900337813</v>
      </c>
      <c r="H893" s="275" t="s">
        <v>13</v>
      </c>
      <c r="I893" s="275" t="s">
        <v>142</v>
      </c>
      <c r="J893" s="566">
        <v>141549</v>
      </c>
      <c r="K893" s="565" t="s">
        <v>1954</v>
      </c>
      <c r="L893" s="434"/>
      <c r="M893" s="435"/>
    </row>
    <row r="894" spans="1:13" ht="39.6" x14ac:dyDescent="0.25">
      <c r="A894" s="255">
        <v>732</v>
      </c>
      <c r="B894" s="274">
        <f t="shared" si="14"/>
        <v>856</v>
      </c>
      <c r="C894" s="564">
        <v>2732</v>
      </c>
      <c r="D894" s="565" t="s">
        <v>2025</v>
      </c>
      <c r="E894" s="565" t="s">
        <v>2026</v>
      </c>
      <c r="F894" s="324"/>
      <c r="G894" s="562">
        <v>40500924454</v>
      </c>
      <c r="H894" s="275" t="s">
        <v>13</v>
      </c>
      <c r="I894" s="275" t="s">
        <v>142</v>
      </c>
      <c r="J894" s="566">
        <v>82335</v>
      </c>
      <c r="K894" s="565" t="s">
        <v>1954</v>
      </c>
      <c r="L894" s="434"/>
      <c r="M894" s="435"/>
    </row>
    <row r="895" spans="1:13" ht="52.8" x14ac:dyDescent="0.25">
      <c r="A895" s="255">
        <v>733</v>
      </c>
      <c r="B895" s="274">
        <f t="shared" si="14"/>
        <v>857</v>
      </c>
      <c r="C895" s="564">
        <v>2733</v>
      </c>
      <c r="D895" s="565" t="s">
        <v>1442</v>
      </c>
      <c r="E895" s="565" t="s">
        <v>1441</v>
      </c>
      <c r="F895" s="324"/>
      <c r="G895" s="562">
        <v>40801846305</v>
      </c>
      <c r="H895" s="275" t="s">
        <v>13</v>
      </c>
      <c r="I895" s="275" t="s">
        <v>142</v>
      </c>
      <c r="J895" s="566">
        <v>20267</v>
      </c>
      <c r="K895" s="565" t="s">
        <v>1954</v>
      </c>
      <c r="L895" s="434"/>
      <c r="M895" s="435"/>
    </row>
    <row r="896" spans="1:13" ht="39.6" x14ac:dyDescent="0.25">
      <c r="A896" s="255">
        <v>734</v>
      </c>
      <c r="B896" s="274">
        <f t="shared" si="14"/>
        <v>858</v>
      </c>
      <c r="C896" s="564">
        <v>2734</v>
      </c>
      <c r="D896" s="565" t="s">
        <v>2027</v>
      </c>
      <c r="E896" s="565" t="s">
        <v>2028</v>
      </c>
      <c r="F896" s="324"/>
      <c r="G896" s="562">
        <v>40400031320</v>
      </c>
      <c r="H896" s="275" t="s">
        <v>13</v>
      </c>
      <c r="I896" s="275" t="s">
        <v>142</v>
      </c>
      <c r="J896" s="566">
        <v>33950</v>
      </c>
      <c r="K896" s="565" t="s">
        <v>1957</v>
      </c>
      <c r="L896" s="434"/>
      <c r="M896" s="435"/>
    </row>
    <row r="897" spans="1:13" ht="39.6" x14ac:dyDescent="0.25">
      <c r="A897" s="255">
        <v>735</v>
      </c>
      <c r="B897" s="274">
        <f t="shared" si="14"/>
        <v>859</v>
      </c>
      <c r="C897" s="564">
        <v>2735</v>
      </c>
      <c r="D897" s="565" t="s">
        <v>2029</v>
      </c>
      <c r="E897" s="565" t="s">
        <v>2030</v>
      </c>
      <c r="F897" s="324"/>
      <c r="G897" s="562">
        <v>40400600745</v>
      </c>
      <c r="H897" s="275" t="s">
        <v>13</v>
      </c>
      <c r="I897" s="275" t="s">
        <v>142</v>
      </c>
      <c r="J897" s="566">
        <v>93785</v>
      </c>
      <c r="K897" s="565" t="s">
        <v>1957</v>
      </c>
      <c r="L897" s="434"/>
      <c r="M897" s="435"/>
    </row>
    <row r="898" spans="1:13" ht="39.6" x14ac:dyDescent="0.25">
      <c r="A898" s="255">
        <v>736</v>
      </c>
      <c r="B898" s="274">
        <f t="shared" si="14"/>
        <v>860</v>
      </c>
      <c r="C898" s="564">
        <v>2736</v>
      </c>
      <c r="D898" s="565" t="s">
        <v>2031</v>
      </c>
      <c r="E898" s="565" t="s">
        <v>1458</v>
      </c>
      <c r="F898" s="324"/>
      <c r="G898" s="562">
        <v>40500025305</v>
      </c>
      <c r="H898" s="275" t="s">
        <v>13</v>
      </c>
      <c r="I898" s="275" t="s">
        <v>142</v>
      </c>
      <c r="J898" s="566">
        <v>205900</v>
      </c>
      <c r="K898" s="565" t="s">
        <v>1951</v>
      </c>
      <c r="L898" s="434"/>
      <c r="M898" s="435"/>
    </row>
    <row r="899" spans="1:13" ht="39.6" x14ac:dyDescent="0.25">
      <c r="A899" s="255">
        <v>737</v>
      </c>
      <c r="B899" s="274">
        <f t="shared" si="14"/>
        <v>861</v>
      </c>
      <c r="C899" s="564">
        <v>2737</v>
      </c>
      <c r="D899" s="565" t="s">
        <v>1810</v>
      </c>
      <c r="E899" s="565" t="s">
        <v>78</v>
      </c>
      <c r="F899" s="324"/>
      <c r="G899" s="562">
        <v>40501056306</v>
      </c>
      <c r="H899" s="275" t="s">
        <v>13</v>
      </c>
      <c r="I899" s="275" t="s">
        <v>142</v>
      </c>
      <c r="J899" s="566">
        <v>14852</v>
      </c>
      <c r="K899" s="565" t="s">
        <v>1976</v>
      </c>
      <c r="L899" s="434"/>
      <c r="M899" s="435"/>
    </row>
    <row r="900" spans="1:13" ht="52.8" x14ac:dyDescent="0.25">
      <c r="A900" s="255">
        <v>738</v>
      </c>
      <c r="B900" s="274">
        <f t="shared" si="14"/>
        <v>862</v>
      </c>
      <c r="C900" s="564">
        <v>2738</v>
      </c>
      <c r="D900" s="565" t="s">
        <v>2032</v>
      </c>
      <c r="E900" s="565" t="s">
        <v>2033</v>
      </c>
      <c r="F900" s="324"/>
      <c r="G900" s="562">
        <v>40500011415</v>
      </c>
      <c r="H900" s="275" t="s">
        <v>13</v>
      </c>
      <c r="I900" s="275" t="s">
        <v>142</v>
      </c>
      <c r="J900" s="566">
        <v>254180</v>
      </c>
      <c r="K900" s="565" t="s">
        <v>1951</v>
      </c>
      <c r="L900" s="434"/>
      <c r="M900" s="435"/>
    </row>
    <row r="901" spans="1:13" ht="39.6" x14ac:dyDescent="0.25">
      <c r="A901" s="255">
        <v>739</v>
      </c>
      <c r="B901" s="274">
        <f t="shared" si="14"/>
        <v>863</v>
      </c>
      <c r="C901" s="564">
        <v>2739</v>
      </c>
      <c r="D901" s="565" t="s">
        <v>2034</v>
      </c>
      <c r="E901" s="565" t="s">
        <v>1472</v>
      </c>
      <c r="F901" s="324"/>
      <c r="G901" s="562">
        <v>40400703934</v>
      </c>
      <c r="H901" s="275" t="s">
        <v>13</v>
      </c>
      <c r="I901" s="275" t="s">
        <v>142</v>
      </c>
      <c r="J901" s="566">
        <v>46895</v>
      </c>
      <c r="K901" s="565" t="s">
        <v>1957</v>
      </c>
      <c r="L901" s="434"/>
      <c r="M901" s="435"/>
    </row>
    <row r="902" spans="1:13" ht="39.6" x14ac:dyDescent="0.25">
      <c r="A902" s="255">
        <v>740</v>
      </c>
      <c r="B902" s="274">
        <f t="shared" si="14"/>
        <v>864</v>
      </c>
      <c r="C902" s="564">
        <v>2740</v>
      </c>
      <c r="D902" s="565" t="s">
        <v>2035</v>
      </c>
      <c r="E902" s="565" t="s">
        <v>1156</v>
      </c>
      <c r="F902" s="324"/>
      <c r="G902" s="562">
        <v>40400892030</v>
      </c>
      <c r="H902" s="275" t="s">
        <v>13</v>
      </c>
      <c r="I902" s="275" t="s">
        <v>142</v>
      </c>
      <c r="J902" s="566">
        <v>305300</v>
      </c>
      <c r="K902" s="565" t="s">
        <v>1951</v>
      </c>
      <c r="L902" s="434"/>
      <c r="M902" s="435"/>
    </row>
    <row r="903" spans="1:13" ht="39.6" x14ac:dyDescent="0.25">
      <c r="A903" s="255">
        <v>741</v>
      </c>
      <c r="B903" s="274">
        <f t="shared" si="14"/>
        <v>865</v>
      </c>
      <c r="C903" s="564">
        <v>2741</v>
      </c>
      <c r="D903" s="565" t="s">
        <v>2036</v>
      </c>
      <c r="E903" s="565" t="s">
        <v>1156</v>
      </c>
      <c r="F903" s="324"/>
      <c r="G903" s="562">
        <v>40400892030</v>
      </c>
      <c r="H903" s="275" t="s">
        <v>13</v>
      </c>
      <c r="I903" s="275" t="s">
        <v>142</v>
      </c>
      <c r="J903" s="566">
        <v>136000</v>
      </c>
      <c r="K903" s="565" t="s">
        <v>2011</v>
      </c>
      <c r="L903" s="434"/>
      <c r="M903" s="435"/>
    </row>
    <row r="904" spans="1:13" ht="39.6" x14ac:dyDescent="0.25">
      <c r="A904" s="255">
        <v>742</v>
      </c>
      <c r="B904" s="274">
        <f t="shared" si="14"/>
        <v>866</v>
      </c>
      <c r="C904" s="564">
        <v>2742</v>
      </c>
      <c r="D904" s="565" t="s">
        <v>2037</v>
      </c>
      <c r="E904" s="565" t="s">
        <v>1156</v>
      </c>
      <c r="F904" s="324"/>
      <c r="G904" s="562">
        <v>40400892030</v>
      </c>
      <c r="H904" s="275" t="s">
        <v>13</v>
      </c>
      <c r="I904" s="275" t="s">
        <v>142</v>
      </c>
      <c r="J904" s="566">
        <v>211460</v>
      </c>
      <c r="K904" s="565" t="s">
        <v>1957</v>
      </c>
      <c r="L904" s="434"/>
      <c r="M904" s="435"/>
    </row>
    <row r="905" spans="1:13" ht="39.6" x14ac:dyDescent="0.25">
      <c r="A905" s="255">
        <v>743</v>
      </c>
      <c r="B905" s="274">
        <f t="shared" si="14"/>
        <v>867</v>
      </c>
      <c r="C905" s="564">
        <v>2743</v>
      </c>
      <c r="D905" s="565" t="s">
        <v>2038</v>
      </c>
      <c r="E905" s="565" t="s">
        <v>1816</v>
      </c>
      <c r="F905" s="324"/>
      <c r="G905" s="562">
        <v>41100961728</v>
      </c>
      <c r="H905" s="275" t="s">
        <v>13</v>
      </c>
      <c r="I905" s="275" t="s">
        <v>142</v>
      </c>
      <c r="J905" s="566">
        <v>70000</v>
      </c>
      <c r="K905" s="565" t="s">
        <v>1954</v>
      </c>
      <c r="L905" s="434"/>
      <c r="M905" s="435"/>
    </row>
    <row r="906" spans="1:13" ht="39.6" x14ac:dyDescent="0.25">
      <c r="A906" s="255">
        <v>744</v>
      </c>
      <c r="B906" s="274">
        <f t="shared" si="14"/>
        <v>868</v>
      </c>
      <c r="C906" s="564">
        <v>2744</v>
      </c>
      <c r="D906" s="565" t="s">
        <v>2039</v>
      </c>
      <c r="E906" s="565" t="s">
        <v>2040</v>
      </c>
      <c r="F906" s="324"/>
      <c r="G906" s="562">
        <v>40200510188</v>
      </c>
      <c r="H906" s="275" t="s">
        <v>13</v>
      </c>
      <c r="I906" s="275" t="s">
        <v>142</v>
      </c>
      <c r="J906" s="566">
        <v>29400</v>
      </c>
      <c r="K906" s="565" t="s">
        <v>1979</v>
      </c>
      <c r="L906" s="434"/>
      <c r="M906" s="435"/>
    </row>
    <row r="907" spans="1:13" ht="39.6" x14ac:dyDescent="0.25">
      <c r="A907" s="255">
        <v>745</v>
      </c>
      <c r="B907" s="274">
        <f t="shared" si="14"/>
        <v>869</v>
      </c>
      <c r="C907" s="564">
        <v>2745</v>
      </c>
      <c r="D907" s="565" t="s">
        <v>2041</v>
      </c>
      <c r="E907" s="565" t="s">
        <v>1163</v>
      </c>
      <c r="F907" s="324"/>
      <c r="G907" s="562">
        <v>40400304640</v>
      </c>
      <c r="H907" s="275" t="s">
        <v>13</v>
      </c>
      <c r="I907" s="275" t="s">
        <v>142</v>
      </c>
      <c r="J907" s="566">
        <v>107565</v>
      </c>
      <c r="K907" s="565" t="s">
        <v>1951</v>
      </c>
      <c r="L907" s="434"/>
      <c r="M907" s="435"/>
    </row>
    <row r="908" spans="1:13" ht="39.6" x14ac:dyDescent="0.25">
      <c r="A908" s="255">
        <v>746</v>
      </c>
      <c r="B908" s="274">
        <f t="shared" si="14"/>
        <v>870</v>
      </c>
      <c r="C908" s="564">
        <v>2746</v>
      </c>
      <c r="D908" s="565" t="s">
        <v>2042</v>
      </c>
      <c r="E908" s="565" t="s">
        <v>1163</v>
      </c>
      <c r="F908" s="324"/>
      <c r="G908" s="562">
        <v>40400304640</v>
      </c>
      <c r="H908" s="275" t="s">
        <v>13</v>
      </c>
      <c r="I908" s="275" t="s">
        <v>142</v>
      </c>
      <c r="J908" s="566">
        <v>126280</v>
      </c>
      <c r="K908" s="565" t="s">
        <v>1957</v>
      </c>
      <c r="L908" s="434"/>
      <c r="M908" s="435"/>
    </row>
    <row r="909" spans="1:13" ht="39.6" x14ac:dyDescent="0.25">
      <c r="A909" s="255">
        <v>747</v>
      </c>
      <c r="B909" s="274">
        <f t="shared" si="14"/>
        <v>871</v>
      </c>
      <c r="C909" s="564">
        <v>2747</v>
      </c>
      <c r="D909" s="565" t="s">
        <v>2043</v>
      </c>
      <c r="E909" s="565" t="s">
        <v>1501</v>
      </c>
      <c r="F909" s="324"/>
      <c r="G909" s="562">
        <v>40400287547</v>
      </c>
      <c r="H909" s="275" t="s">
        <v>13</v>
      </c>
      <c r="I909" s="275" t="s">
        <v>142</v>
      </c>
      <c r="J909" s="566">
        <v>119990</v>
      </c>
      <c r="K909" s="565" t="s">
        <v>1976</v>
      </c>
      <c r="L909" s="434"/>
      <c r="M909" s="435"/>
    </row>
    <row r="910" spans="1:13" ht="39.6" x14ac:dyDescent="0.25">
      <c r="A910" s="255">
        <v>748</v>
      </c>
      <c r="B910" s="274">
        <f t="shared" si="14"/>
        <v>872</v>
      </c>
      <c r="C910" s="564">
        <v>2748</v>
      </c>
      <c r="D910" s="565" t="s">
        <v>2044</v>
      </c>
      <c r="E910" s="565" t="s">
        <v>2045</v>
      </c>
      <c r="F910" s="324"/>
      <c r="G910" s="562">
        <v>40400706290</v>
      </c>
      <c r="H910" s="275" t="s">
        <v>13</v>
      </c>
      <c r="I910" s="275" t="s">
        <v>142</v>
      </c>
      <c r="J910" s="566">
        <v>44550</v>
      </c>
      <c r="K910" s="565" t="s">
        <v>1957</v>
      </c>
      <c r="L910" s="434"/>
      <c r="M910" s="435"/>
    </row>
    <row r="911" spans="1:13" ht="39.6" x14ac:dyDescent="0.25">
      <c r="A911" s="255">
        <v>749</v>
      </c>
      <c r="B911" s="274">
        <f t="shared" si="14"/>
        <v>873</v>
      </c>
      <c r="C911" s="564">
        <v>2749</v>
      </c>
      <c r="D911" s="565" t="s">
        <v>2046</v>
      </c>
      <c r="E911" s="565" t="s">
        <v>2047</v>
      </c>
      <c r="F911" s="324"/>
      <c r="G911" s="562">
        <v>40400145366</v>
      </c>
      <c r="H911" s="275" t="s">
        <v>13</v>
      </c>
      <c r="I911" s="275" t="s">
        <v>142</v>
      </c>
      <c r="J911" s="566">
        <v>28135</v>
      </c>
      <c r="K911" s="565" t="s">
        <v>1957</v>
      </c>
      <c r="L911" s="434"/>
      <c r="M911" s="435"/>
    </row>
    <row r="912" spans="1:13" ht="39.6" x14ac:dyDescent="0.25">
      <c r="A912" s="255">
        <v>750</v>
      </c>
      <c r="B912" s="274">
        <f t="shared" si="14"/>
        <v>874</v>
      </c>
      <c r="C912" s="564">
        <v>2750</v>
      </c>
      <c r="D912" s="565" t="s">
        <v>2048</v>
      </c>
      <c r="E912" s="565" t="s">
        <v>1520</v>
      </c>
      <c r="F912" s="324"/>
      <c r="G912" s="562">
        <v>40400351344</v>
      </c>
      <c r="H912" s="275" t="s">
        <v>13</v>
      </c>
      <c r="I912" s="275" t="s">
        <v>142</v>
      </c>
      <c r="J912" s="566">
        <v>42205</v>
      </c>
      <c r="K912" s="565" t="s">
        <v>1957</v>
      </c>
      <c r="L912" s="434"/>
      <c r="M912" s="435"/>
    </row>
    <row r="913" spans="1:13" ht="39.6" x14ac:dyDescent="0.25">
      <c r="A913" s="255">
        <v>751</v>
      </c>
      <c r="B913" s="274">
        <f t="shared" si="14"/>
        <v>875</v>
      </c>
      <c r="C913" s="564">
        <v>2751</v>
      </c>
      <c r="D913" s="565" t="s">
        <v>2049</v>
      </c>
      <c r="E913" s="565" t="s">
        <v>1522</v>
      </c>
      <c r="F913" s="324"/>
      <c r="G913" s="562">
        <v>41102556010</v>
      </c>
      <c r="H913" s="275" t="s">
        <v>13</v>
      </c>
      <c r="I913" s="275" t="s">
        <v>142</v>
      </c>
      <c r="J913" s="566">
        <v>62080</v>
      </c>
      <c r="K913" s="565" t="s">
        <v>1954</v>
      </c>
      <c r="L913" s="434"/>
      <c r="M913" s="435"/>
    </row>
    <row r="914" spans="1:13" ht="39.6" x14ac:dyDescent="0.25">
      <c r="A914" s="255">
        <v>752</v>
      </c>
      <c r="B914" s="274">
        <f t="shared" si="14"/>
        <v>876</v>
      </c>
      <c r="C914" s="564">
        <v>2752</v>
      </c>
      <c r="D914" s="565" t="s">
        <v>2050</v>
      </c>
      <c r="E914" s="565" t="s">
        <v>1175</v>
      </c>
      <c r="F914" s="324"/>
      <c r="G914" s="562">
        <v>40400917005</v>
      </c>
      <c r="H914" s="275" t="s">
        <v>13</v>
      </c>
      <c r="I914" s="275" t="s">
        <v>142</v>
      </c>
      <c r="J914" s="566">
        <v>570000</v>
      </c>
      <c r="K914" s="565" t="s">
        <v>1954</v>
      </c>
      <c r="L914" s="434"/>
      <c r="M914" s="435"/>
    </row>
    <row r="915" spans="1:13" ht="39.6" x14ac:dyDescent="0.25">
      <c r="A915" s="255">
        <v>753</v>
      </c>
      <c r="B915" s="274">
        <f t="shared" si="14"/>
        <v>877</v>
      </c>
      <c r="C915" s="564">
        <v>2753</v>
      </c>
      <c r="D915" s="565" t="s">
        <v>2051</v>
      </c>
      <c r="E915" s="565" t="s">
        <v>1175</v>
      </c>
      <c r="F915" s="324"/>
      <c r="G915" s="562">
        <v>40400917005</v>
      </c>
      <c r="H915" s="275" t="s">
        <v>13</v>
      </c>
      <c r="I915" s="275" t="s">
        <v>142</v>
      </c>
      <c r="J915" s="566">
        <v>56270</v>
      </c>
      <c r="K915" s="565" t="s">
        <v>1957</v>
      </c>
      <c r="L915" s="434"/>
      <c r="M915" s="435"/>
    </row>
    <row r="916" spans="1:13" ht="39.6" x14ac:dyDescent="0.25">
      <c r="A916" s="255">
        <v>754</v>
      </c>
      <c r="B916" s="274">
        <f t="shared" si="14"/>
        <v>878</v>
      </c>
      <c r="C916" s="564">
        <v>2754</v>
      </c>
      <c r="D916" s="565" t="s">
        <v>2052</v>
      </c>
      <c r="E916" s="565" t="s">
        <v>2053</v>
      </c>
      <c r="F916" s="324"/>
      <c r="G916" s="562">
        <v>40501114406</v>
      </c>
      <c r="H916" s="275" t="s">
        <v>13</v>
      </c>
      <c r="I916" s="275" t="s">
        <v>142</v>
      </c>
      <c r="J916" s="566">
        <v>134723</v>
      </c>
      <c r="K916" s="565" t="s">
        <v>1951</v>
      </c>
      <c r="L916" s="434"/>
      <c r="M916" s="435"/>
    </row>
    <row r="917" spans="1:13" ht="39.6" x14ac:dyDescent="0.25">
      <c r="A917" s="255">
        <v>755</v>
      </c>
      <c r="B917" s="274">
        <f t="shared" si="14"/>
        <v>879</v>
      </c>
      <c r="C917" s="564">
        <v>2755</v>
      </c>
      <c r="D917" s="565" t="s">
        <v>2054</v>
      </c>
      <c r="E917" s="565" t="s">
        <v>2055</v>
      </c>
      <c r="F917" s="324"/>
      <c r="G917" s="562">
        <v>40400339940</v>
      </c>
      <c r="H917" s="275" t="s">
        <v>13</v>
      </c>
      <c r="I917" s="275" t="s">
        <v>142</v>
      </c>
      <c r="J917" s="566">
        <v>445147</v>
      </c>
      <c r="K917" s="565" t="s">
        <v>2056</v>
      </c>
      <c r="L917" s="434"/>
      <c r="M917" s="435"/>
    </row>
    <row r="918" spans="1:13" ht="39.6" x14ac:dyDescent="0.25">
      <c r="A918" s="255">
        <v>756</v>
      </c>
      <c r="B918" s="274">
        <f t="shared" si="14"/>
        <v>880</v>
      </c>
      <c r="C918" s="564">
        <v>2756</v>
      </c>
      <c r="D918" s="565" t="s">
        <v>2057</v>
      </c>
      <c r="E918" s="565" t="s">
        <v>83</v>
      </c>
      <c r="F918" s="324"/>
      <c r="G918" s="562">
        <v>41000145807</v>
      </c>
      <c r="H918" s="275" t="s">
        <v>13</v>
      </c>
      <c r="I918" s="275" t="s">
        <v>142</v>
      </c>
      <c r="J918" s="566">
        <v>318219</v>
      </c>
      <c r="K918" s="565" t="s">
        <v>1951</v>
      </c>
      <c r="L918" s="434"/>
      <c r="M918" s="435"/>
    </row>
    <row r="919" spans="1:13" ht="52.8" x14ac:dyDescent="0.25">
      <c r="A919" s="255">
        <v>757</v>
      </c>
      <c r="B919" s="274">
        <f t="shared" si="14"/>
        <v>881</v>
      </c>
      <c r="C919" s="564">
        <v>2757</v>
      </c>
      <c r="D919" s="565" t="s">
        <v>2058</v>
      </c>
      <c r="E919" s="565" t="s">
        <v>1532</v>
      </c>
      <c r="F919" s="324"/>
      <c r="G919" s="562">
        <v>40300014962</v>
      </c>
      <c r="H919" s="275" t="s">
        <v>13</v>
      </c>
      <c r="I919" s="275" t="s">
        <v>142</v>
      </c>
      <c r="J919" s="566">
        <v>32000</v>
      </c>
      <c r="K919" s="565" t="s">
        <v>1954</v>
      </c>
      <c r="L919" s="434"/>
      <c r="M919" s="435"/>
    </row>
    <row r="920" spans="1:13" ht="39.6" x14ac:dyDescent="0.25">
      <c r="A920" s="255">
        <v>758</v>
      </c>
      <c r="B920" s="274">
        <f t="shared" si="14"/>
        <v>882</v>
      </c>
      <c r="C920" s="564">
        <v>2758</v>
      </c>
      <c r="D920" s="565" t="s">
        <v>2059</v>
      </c>
      <c r="E920" s="565" t="s">
        <v>2060</v>
      </c>
      <c r="F920" s="324"/>
      <c r="G920" s="562">
        <v>40401574921</v>
      </c>
      <c r="H920" s="275" t="s">
        <v>13</v>
      </c>
      <c r="I920" s="275" t="s">
        <v>142</v>
      </c>
      <c r="J920" s="566">
        <v>51580</v>
      </c>
      <c r="K920" s="565" t="s">
        <v>1957</v>
      </c>
      <c r="L920" s="434"/>
      <c r="M920" s="435"/>
    </row>
    <row r="921" spans="1:13" ht="39.6" x14ac:dyDescent="0.25">
      <c r="A921" s="255">
        <v>759</v>
      </c>
      <c r="B921" s="274">
        <f t="shared" si="14"/>
        <v>883</v>
      </c>
      <c r="C921" s="564">
        <v>2759</v>
      </c>
      <c r="D921" s="565" t="s">
        <v>2061</v>
      </c>
      <c r="E921" s="565" t="s">
        <v>2062</v>
      </c>
      <c r="F921" s="324"/>
      <c r="G921" s="561">
        <v>404007611</v>
      </c>
      <c r="H921" s="275" t="s">
        <v>13</v>
      </c>
      <c r="I921" s="275" t="s">
        <v>142</v>
      </c>
      <c r="J921" s="566">
        <v>241300</v>
      </c>
      <c r="K921" s="565" t="s">
        <v>1959</v>
      </c>
      <c r="L921" s="434"/>
      <c r="M921" s="435"/>
    </row>
    <row r="922" spans="1:13" ht="39.6" x14ac:dyDescent="0.25">
      <c r="A922" s="255">
        <v>760</v>
      </c>
      <c r="B922" s="274">
        <f t="shared" si="14"/>
        <v>884</v>
      </c>
      <c r="C922" s="564">
        <v>2760</v>
      </c>
      <c r="D922" s="565" t="s">
        <v>2063</v>
      </c>
      <c r="E922" s="565" t="s">
        <v>2062</v>
      </c>
      <c r="F922" s="324"/>
      <c r="G922" s="561">
        <v>400001150</v>
      </c>
      <c r="H922" s="275" t="s">
        <v>13</v>
      </c>
      <c r="I922" s="275" t="s">
        <v>142</v>
      </c>
      <c r="J922" s="566">
        <v>584000</v>
      </c>
      <c r="K922" s="565" t="s">
        <v>1979</v>
      </c>
      <c r="L922" s="434"/>
      <c r="M922" s="435"/>
    </row>
    <row r="923" spans="1:13" ht="39.6" x14ac:dyDescent="0.25">
      <c r="A923" s="255">
        <v>761</v>
      </c>
      <c r="B923" s="274">
        <f t="shared" si="14"/>
        <v>885</v>
      </c>
      <c r="C923" s="564">
        <v>2761</v>
      </c>
      <c r="D923" s="565" t="s">
        <v>2064</v>
      </c>
      <c r="E923" s="565" t="s">
        <v>2065</v>
      </c>
      <c r="F923" s="324"/>
      <c r="G923" s="561">
        <v>406005218</v>
      </c>
      <c r="H923" s="275" t="s">
        <v>13</v>
      </c>
      <c r="I923" s="275" t="s">
        <v>142</v>
      </c>
      <c r="J923" s="566">
        <v>227200</v>
      </c>
      <c r="K923" s="565" t="s">
        <v>1947</v>
      </c>
      <c r="L923" s="434"/>
      <c r="M923" s="435"/>
    </row>
    <row r="924" spans="1:13" ht="39.6" x14ac:dyDescent="0.25">
      <c r="A924" s="255">
        <v>762</v>
      </c>
      <c r="B924" s="274">
        <f t="shared" si="14"/>
        <v>886</v>
      </c>
      <c r="C924" s="564">
        <v>2762</v>
      </c>
      <c r="D924" s="565" t="s">
        <v>2066</v>
      </c>
      <c r="E924" s="565" t="s">
        <v>2067</v>
      </c>
      <c r="F924" s="324"/>
      <c r="G924" s="561">
        <v>404001472</v>
      </c>
      <c r="H924" s="275" t="s">
        <v>13</v>
      </c>
      <c r="I924" s="275" t="s">
        <v>142</v>
      </c>
      <c r="J924" s="566">
        <v>288615</v>
      </c>
      <c r="K924" s="565" t="s">
        <v>1951</v>
      </c>
      <c r="L924" s="434"/>
      <c r="M924" s="435"/>
    </row>
    <row r="925" spans="1:13" ht="39.6" x14ac:dyDescent="0.25">
      <c r="A925" s="255">
        <v>763</v>
      </c>
      <c r="B925" s="274">
        <f t="shared" si="14"/>
        <v>887</v>
      </c>
      <c r="C925" s="564">
        <v>2763</v>
      </c>
      <c r="D925" s="565" t="s">
        <v>758</v>
      </c>
      <c r="E925" s="565" t="s">
        <v>893</v>
      </c>
      <c r="F925" s="324"/>
      <c r="G925" s="561">
        <v>408002357</v>
      </c>
      <c r="H925" s="275" t="s">
        <v>13</v>
      </c>
      <c r="I925" s="275" t="s">
        <v>142</v>
      </c>
      <c r="J925" s="566">
        <v>91135</v>
      </c>
      <c r="K925" s="565" t="s">
        <v>1993</v>
      </c>
      <c r="L925" s="434"/>
      <c r="M925" s="435"/>
    </row>
    <row r="926" spans="1:13" ht="39.6" x14ac:dyDescent="0.25">
      <c r="A926" s="255">
        <v>764</v>
      </c>
      <c r="B926" s="274">
        <f t="shared" si="14"/>
        <v>888</v>
      </c>
      <c r="C926" s="564">
        <v>2764</v>
      </c>
      <c r="D926" s="565" t="s">
        <v>2068</v>
      </c>
      <c r="E926" s="565" t="s">
        <v>1823</v>
      </c>
      <c r="F926" s="324"/>
      <c r="G926" s="561">
        <v>403005844</v>
      </c>
      <c r="H926" s="275" t="s">
        <v>13</v>
      </c>
      <c r="I926" s="275" t="s">
        <v>142</v>
      </c>
      <c r="J926" s="566">
        <v>283597</v>
      </c>
      <c r="K926" s="565" t="s">
        <v>1976</v>
      </c>
      <c r="L926" s="434"/>
      <c r="M926" s="435"/>
    </row>
    <row r="927" spans="1:13" ht="39.6" x14ac:dyDescent="0.25">
      <c r="A927" s="255">
        <v>765</v>
      </c>
      <c r="B927" s="274">
        <f t="shared" si="14"/>
        <v>889</v>
      </c>
      <c r="C927" s="564">
        <v>2765</v>
      </c>
      <c r="D927" s="565" t="s">
        <v>2069</v>
      </c>
      <c r="E927" s="565" t="s">
        <v>2070</v>
      </c>
      <c r="F927" s="324"/>
      <c r="G927" s="561">
        <v>411176057</v>
      </c>
      <c r="H927" s="275" t="s">
        <v>13</v>
      </c>
      <c r="I927" s="275" t="s">
        <v>142</v>
      </c>
      <c r="J927" s="566">
        <v>364800</v>
      </c>
      <c r="K927" s="565" t="s">
        <v>2011</v>
      </c>
      <c r="L927" s="434"/>
      <c r="M927" s="435"/>
    </row>
    <row r="928" spans="1:13" ht="39.6" x14ac:dyDescent="0.25">
      <c r="A928" s="255">
        <v>766</v>
      </c>
      <c r="B928" s="274">
        <f t="shared" si="14"/>
        <v>890</v>
      </c>
      <c r="C928" s="564">
        <v>2766</v>
      </c>
      <c r="D928" s="565" t="s">
        <v>2071</v>
      </c>
      <c r="E928" s="565" t="s">
        <v>2072</v>
      </c>
      <c r="F928" s="324"/>
      <c r="G928" s="561">
        <v>405000880</v>
      </c>
      <c r="H928" s="275" t="s">
        <v>13</v>
      </c>
      <c r="I928" s="275" t="s">
        <v>142</v>
      </c>
      <c r="J928" s="566">
        <v>17683800</v>
      </c>
      <c r="K928" s="565" t="s">
        <v>1989</v>
      </c>
      <c r="L928" s="434"/>
      <c r="M928" s="435"/>
    </row>
    <row r="929" spans="1:13" ht="39.6" x14ac:dyDescent="0.25">
      <c r="A929" s="255">
        <v>767</v>
      </c>
      <c r="B929" s="274">
        <f t="shared" si="14"/>
        <v>891</v>
      </c>
      <c r="C929" s="564">
        <v>2767</v>
      </c>
      <c r="D929" s="565" t="s">
        <v>2071</v>
      </c>
      <c r="E929" s="565" t="s">
        <v>2072</v>
      </c>
      <c r="F929" s="324"/>
      <c r="G929" s="561">
        <v>405000880</v>
      </c>
      <c r="H929" s="275" t="s">
        <v>13</v>
      </c>
      <c r="I929" s="275" t="s">
        <v>142</v>
      </c>
      <c r="J929" s="566">
        <v>5894600</v>
      </c>
      <c r="K929" s="565" t="s">
        <v>1995</v>
      </c>
      <c r="L929" s="434"/>
      <c r="M929" s="435"/>
    </row>
    <row r="930" spans="1:13" ht="39.6" x14ac:dyDescent="0.25">
      <c r="A930" s="255">
        <v>768</v>
      </c>
      <c r="B930" s="274">
        <f t="shared" si="14"/>
        <v>892</v>
      </c>
      <c r="C930" s="564">
        <v>2768</v>
      </c>
      <c r="D930" s="565" t="s">
        <v>1062</v>
      </c>
      <c r="E930" s="565" t="s">
        <v>1179</v>
      </c>
      <c r="F930" s="324"/>
      <c r="G930" s="561">
        <v>411166919</v>
      </c>
      <c r="H930" s="275" t="s">
        <v>13</v>
      </c>
      <c r="I930" s="275" t="s">
        <v>142</v>
      </c>
      <c r="J930" s="566">
        <v>163980</v>
      </c>
      <c r="K930" s="565" t="s">
        <v>1954</v>
      </c>
      <c r="L930" s="434"/>
      <c r="M930" s="435"/>
    </row>
    <row r="931" spans="1:13" ht="39.6" x14ac:dyDescent="0.25">
      <c r="A931" s="255">
        <v>769</v>
      </c>
      <c r="B931" s="274">
        <f t="shared" si="14"/>
        <v>893</v>
      </c>
      <c r="C931" s="564">
        <v>2769</v>
      </c>
      <c r="D931" s="565" t="s">
        <v>2073</v>
      </c>
      <c r="E931" s="565" t="s">
        <v>2074</v>
      </c>
      <c r="F931" s="324"/>
      <c r="G931" s="561">
        <v>410000340</v>
      </c>
      <c r="H931" s="275" t="s">
        <v>13</v>
      </c>
      <c r="I931" s="275" t="s">
        <v>142</v>
      </c>
      <c r="J931" s="566">
        <v>211580</v>
      </c>
      <c r="K931" s="565" t="s">
        <v>1951</v>
      </c>
      <c r="L931" s="434"/>
      <c r="M931" s="435"/>
    </row>
    <row r="932" spans="1:13" ht="39.6" x14ac:dyDescent="0.25">
      <c r="A932" s="255">
        <v>770</v>
      </c>
      <c r="B932" s="274">
        <f t="shared" si="14"/>
        <v>894</v>
      </c>
      <c r="C932" s="564">
        <v>2770</v>
      </c>
      <c r="D932" s="565" t="s">
        <v>2075</v>
      </c>
      <c r="E932" s="565" t="s">
        <v>1180</v>
      </c>
      <c r="F932" s="324"/>
      <c r="G932" s="561">
        <v>404005283</v>
      </c>
      <c r="H932" s="275" t="s">
        <v>13</v>
      </c>
      <c r="I932" s="275" t="s">
        <v>142</v>
      </c>
      <c r="J932" s="566">
        <v>88900</v>
      </c>
      <c r="K932" s="565" t="s">
        <v>1959</v>
      </c>
      <c r="L932" s="434"/>
      <c r="M932" s="435"/>
    </row>
    <row r="933" spans="1:13" ht="39.6" x14ac:dyDescent="0.25">
      <c r="A933" s="255">
        <v>771</v>
      </c>
      <c r="B933" s="274">
        <f t="shared" ref="B933:B996" si="15">B932+1</f>
        <v>895</v>
      </c>
      <c r="C933" s="564">
        <v>2771</v>
      </c>
      <c r="D933" s="565" t="s">
        <v>2076</v>
      </c>
      <c r="E933" s="565" t="s">
        <v>85</v>
      </c>
      <c r="F933" s="324"/>
      <c r="G933" s="561">
        <v>406002947</v>
      </c>
      <c r="H933" s="275" t="s">
        <v>13</v>
      </c>
      <c r="I933" s="275" t="s">
        <v>142</v>
      </c>
      <c r="J933" s="566">
        <v>273558</v>
      </c>
      <c r="K933" s="565" t="s">
        <v>1959</v>
      </c>
      <c r="L933" s="434"/>
      <c r="M933" s="435"/>
    </row>
    <row r="934" spans="1:13" ht="39.6" x14ac:dyDescent="0.25">
      <c r="A934" s="255">
        <v>772</v>
      </c>
      <c r="B934" s="274">
        <f t="shared" si="15"/>
        <v>896</v>
      </c>
      <c r="C934" s="564">
        <v>2772</v>
      </c>
      <c r="D934" s="565" t="s">
        <v>2077</v>
      </c>
      <c r="E934" s="565" t="s">
        <v>85</v>
      </c>
      <c r="F934" s="324"/>
      <c r="G934" s="561">
        <v>406002947</v>
      </c>
      <c r="H934" s="275" t="s">
        <v>13</v>
      </c>
      <c r="I934" s="275" t="s">
        <v>142</v>
      </c>
      <c r="J934" s="566">
        <v>453335</v>
      </c>
      <c r="K934" s="565" t="s">
        <v>1951</v>
      </c>
      <c r="L934" s="434"/>
      <c r="M934" s="435"/>
    </row>
    <row r="935" spans="1:13" ht="39.6" x14ac:dyDescent="0.25">
      <c r="A935" s="255">
        <v>773</v>
      </c>
      <c r="B935" s="274">
        <f t="shared" si="15"/>
        <v>897</v>
      </c>
      <c r="C935" s="564">
        <v>2773</v>
      </c>
      <c r="D935" s="565" t="s">
        <v>2078</v>
      </c>
      <c r="E935" s="565" t="s">
        <v>2079</v>
      </c>
      <c r="F935" s="324"/>
      <c r="G935" s="561">
        <v>406003098</v>
      </c>
      <c r="H935" s="275" t="s">
        <v>13</v>
      </c>
      <c r="I935" s="275" t="s">
        <v>142</v>
      </c>
      <c r="J935" s="566">
        <v>185310</v>
      </c>
      <c r="K935" s="565" t="s">
        <v>1951</v>
      </c>
      <c r="L935" s="434"/>
      <c r="M935" s="435"/>
    </row>
    <row r="936" spans="1:13" ht="39.6" x14ac:dyDescent="0.25">
      <c r="A936" s="255">
        <v>774</v>
      </c>
      <c r="B936" s="274">
        <f t="shared" si="15"/>
        <v>898</v>
      </c>
      <c r="C936" s="564">
        <v>2774</v>
      </c>
      <c r="D936" s="565" t="s">
        <v>1540</v>
      </c>
      <c r="E936" s="565" t="s">
        <v>1538</v>
      </c>
      <c r="F936" s="324"/>
      <c r="G936" s="561">
        <v>403002850</v>
      </c>
      <c r="H936" s="275" t="s">
        <v>13</v>
      </c>
      <c r="I936" s="275" t="s">
        <v>142</v>
      </c>
      <c r="J936" s="566">
        <v>2014465</v>
      </c>
      <c r="K936" s="565" t="s">
        <v>1979</v>
      </c>
      <c r="L936" s="434"/>
      <c r="M936" s="435"/>
    </row>
    <row r="937" spans="1:13" ht="39.6" x14ac:dyDescent="0.25">
      <c r="A937" s="255">
        <v>775</v>
      </c>
      <c r="B937" s="274">
        <f t="shared" si="15"/>
        <v>899</v>
      </c>
      <c r="C937" s="564">
        <v>2775</v>
      </c>
      <c r="D937" s="565" t="s">
        <v>2080</v>
      </c>
      <c r="E937" s="565" t="s">
        <v>86</v>
      </c>
      <c r="F937" s="324"/>
      <c r="G937" s="561">
        <v>406004278</v>
      </c>
      <c r="H937" s="275" t="s">
        <v>13</v>
      </c>
      <c r="I937" s="275" t="s">
        <v>142</v>
      </c>
      <c r="J937" s="566">
        <v>317725</v>
      </c>
      <c r="K937" s="565" t="s">
        <v>1951</v>
      </c>
      <c r="L937" s="434"/>
      <c r="M937" s="435"/>
    </row>
    <row r="938" spans="1:13" ht="39.6" x14ac:dyDescent="0.25">
      <c r="A938" s="255">
        <v>776</v>
      </c>
      <c r="B938" s="274">
        <f t="shared" si="15"/>
        <v>900</v>
      </c>
      <c r="C938" s="564">
        <v>2776</v>
      </c>
      <c r="D938" s="565" t="s">
        <v>2081</v>
      </c>
      <c r="E938" s="565" t="s">
        <v>1828</v>
      </c>
      <c r="F938" s="324"/>
      <c r="G938" s="561">
        <v>404007844</v>
      </c>
      <c r="H938" s="275" t="s">
        <v>13</v>
      </c>
      <c r="I938" s="275" t="s">
        <v>142</v>
      </c>
      <c r="J938" s="566">
        <v>281940</v>
      </c>
      <c r="K938" s="565" t="s">
        <v>1959</v>
      </c>
      <c r="L938" s="434"/>
      <c r="M938" s="435"/>
    </row>
    <row r="939" spans="1:13" ht="39.6" x14ac:dyDescent="0.25">
      <c r="A939" s="255">
        <v>777</v>
      </c>
      <c r="B939" s="274">
        <f t="shared" si="15"/>
        <v>901</v>
      </c>
      <c r="C939" s="564">
        <v>2777</v>
      </c>
      <c r="D939" s="565" t="s">
        <v>2082</v>
      </c>
      <c r="E939" s="565" t="s">
        <v>2083</v>
      </c>
      <c r="F939" s="324"/>
      <c r="G939" s="561">
        <v>404000172</v>
      </c>
      <c r="H939" s="275" t="s">
        <v>13</v>
      </c>
      <c r="I939" s="275" t="s">
        <v>142</v>
      </c>
      <c r="J939" s="566">
        <v>170400</v>
      </c>
      <c r="K939" s="565" t="s">
        <v>1951</v>
      </c>
      <c r="L939" s="434"/>
      <c r="M939" s="435"/>
    </row>
    <row r="940" spans="1:13" ht="39.6" x14ac:dyDescent="0.25">
      <c r="A940" s="255">
        <v>778</v>
      </c>
      <c r="B940" s="274">
        <f t="shared" si="15"/>
        <v>902</v>
      </c>
      <c r="C940" s="564">
        <v>2778</v>
      </c>
      <c r="D940" s="565" t="s">
        <v>2084</v>
      </c>
      <c r="E940" s="565" t="s">
        <v>2083</v>
      </c>
      <c r="F940" s="324"/>
      <c r="G940" s="561">
        <v>404000172</v>
      </c>
      <c r="H940" s="275" t="s">
        <v>13</v>
      </c>
      <c r="I940" s="275" t="s">
        <v>142</v>
      </c>
      <c r="J940" s="566">
        <v>544000</v>
      </c>
      <c r="K940" s="565" t="s">
        <v>1954</v>
      </c>
      <c r="L940" s="434"/>
      <c r="M940" s="435"/>
    </row>
    <row r="941" spans="1:13" ht="39.6" x14ac:dyDescent="0.25">
      <c r="A941" s="255">
        <v>779</v>
      </c>
      <c r="B941" s="274">
        <f t="shared" si="15"/>
        <v>903</v>
      </c>
      <c r="C941" s="564">
        <v>2779</v>
      </c>
      <c r="D941" s="565" t="s">
        <v>2085</v>
      </c>
      <c r="E941" s="565" t="s">
        <v>87</v>
      </c>
      <c r="F941" s="324"/>
      <c r="G941" s="561">
        <v>408015525</v>
      </c>
      <c r="H941" s="275" t="s">
        <v>13</v>
      </c>
      <c r="I941" s="275" t="s">
        <v>142</v>
      </c>
      <c r="J941" s="566">
        <v>283210</v>
      </c>
      <c r="K941" s="565" t="s">
        <v>1959</v>
      </c>
      <c r="L941" s="434"/>
      <c r="M941" s="435"/>
    </row>
    <row r="942" spans="1:13" ht="39.6" x14ac:dyDescent="0.25">
      <c r="A942" s="255">
        <v>780</v>
      </c>
      <c r="B942" s="274">
        <f t="shared" si="15"/>
        <v>904</v>
      </c>
      <c r="C942" s="564">
        <v>2780</v>
      </c>
      <c r="D942" s="565" t="s">
        <v>2086</v>
      </c>
      <c r="E942" s="565" t="s">
        <v>87</v>
      </c>
      <c r="F942" s="324"/>
      <c r="G942" s="561">
        <v>408015525</v>
      </c>
      <c r="H942" s="275" t="s">
        <v>13</v>
      </c>
      <c r="I942" s="275" t="s">
        <v>142</v>
      </c>
      <c r="J942" s="566">
        <v>509780</v>
      </c>
      <c r="K942" s="565" t="s">
        <v>1951</v>
      </c>
      <c r="L942" s="434"/>
      <c r="M942" s="435"/>
    </row>
    <row r="943" spans="1:13" ht="39.6" x14ac:dyDescent="0.25">
      <c r="A943" s="255">
        <v>781</v>
      </c>
      <c r="B943" s="274">
        <f t="shared" si="15"/>
        <v>905</v>
      </c>
      <c r="C943" s="564">
        <v>2781</v>
      </c>
      <c r="D943" s="565" t="s">
        <v>1541</v>
      </c>
      <c r="E943" s="565" t="s">
        <v>87</v>
      </c>
      <c r="F943" s="324"/>
      <c r="G943" s="561">
        <v>408015525</v>
      </c>
      <c r="H943" s="275" t="s">
        <v>13</v>
      </c>
      <c r="I943" s="275" t="s">
        <v>142</v>
      </c>
      <c r="J943" s="566">
        <v>2071693</v>
      </c>
      <c r="K943" s="565" t="s">
        <v>1954</v>
      </c>
      <c r="L943" s="434"/>
      <c r="M943" s="435"/>
    </row>
    <row r="944" spans="1:13" ht="39.6" x14ac:dyDescent="0.25">
      <c r="A944" s="255">
        <v>782</v>
      </c>
      <c r="B944" s="274">
        <f t="shared" si="15"/>
        <v>906</v>
      </c>
      <c r="C944" s="564">
        <v>2782</v>
      </c>
      <c r="D944" s="565" t="s">
        <v>2087</v>
      </c>
      <c r="E944" s="565" t="s">
        <v>1181</v>
      </c>
      <c r="F944" s="324"/>
      <c r="G944" s="561">
        <v>403002956</v>
      </c>
      <c r="H944" s="275" t="s">
        <v>13</v>
      </c>
      <c r="I944" s="275" t="s">
        <v>142</v>
      </c>
      <c r="J944" s="566">
        <v>3134919</v>
      </c>
      <c r="K944" s="565" t="s">
        <v>2007</v>
      </c>
      <c r="L944" s="434"/>
      <c r="M944" s="435"/>
    </row>
    <row r="945" spans="1:13" ht="39.6" x14ac:dyDescent="0.25">
      <c r="A945" s="255">
        <v>783</v>
      </c>
      <c r="B945" s="274">
        <f t="shared" si="15"/>
        <v>907</v>
      </c>
      <c r="C945" s="564">
        <v>2783</v>
      </c>
      <c r="D945" s="565" t="s">
        <v>2088</v>
      </c>
      <c r="E945" s="565" t="s">
        <v>1181</v>
      </c>
      <c r="F945" s="324"/>
      <c r="G945" s="561">
        <v>403002956</v>
      </c>
      <c r="H945" s="275" t="s">
        <v>13</v>
      </c>
      <c r="I945" s="275" t="s">
        <v>142</v>
      </c>
      <c r="J945" s="566">
        <v>894955</v>
      </c>
      <c r="K945" s="565" t="s">
        <v>1951</v>
      </c>
      <c r="L945" s="434"/>
      <c r="M945" s="435"/>
    </row>
    <row r="946" spans="1:13" ht="39.6" x14ac:dyDescent="0.25">
      <c r="A946" s="255">
        <v>784</v>
      </c>
      <c r="B946" s="274">
        <f t="shared" si="15"/>
        <v>908</v>
      </c>
      <c r="C946" s="564">
        <v>2784</v>
      </c>
      <c r="D946" s="565" t="s">
        <v>2089</v>
      </c>
      <c r="E946" s="565" t="s">
        <v>1181</v>
      </c>
      <c r="F946" s="324"/>
      <c r="G946" s="561">
        <v>403002956</v>
      </c>
      <c r="H946" s="275" t="s">
        <v>13</v>
      </c>
      <c r="I946" s="275" t="s">
        <v>142</v>
      </c>
      <c r="J946" s="566">
        <v>623862</v>
      </c>
      <c r="K946" s="565" t="s">
        <v>2011</v>
      </c>
      <c r="L946" s="434"/>
      <c r="M946" s="435"/>
    </row>
    <row r="947" spans="1:13" ht="39.6" x14ac:dyDescent="0.25">
      <c r="A947" s="255">
        <v>785</v>
      </c>
      <c r="B947" s="274">
        <f t="shared" si="15"/>
        <v>909</v>
      </c>
      <c r="C947" s="564">
        <v>2785</v>
      </c>
      <c r="D947" s="565" t="s">
        <v>2090</v>
      </c>
      <c r="E947" s="565" t="s">
        <v>1181</v>
      </c>
      <c r="F947" s="324"/>
      <c r="G947" s="561">
        <v>403002956</v>
      </c>
      <c r="H947" s="275" t="s">
        <v>13</v>
      </c>
      <c r="I947" s="275" t="s">
        <v>142</v>
      </c>
      <c r="J947" s="566">
        <v>5768002</v>
      </c>
      <c r="K947" s="565" t="s">
        <v>1993</v>
      </c>
      <c r="L947" s="434"/>
      <c r="M947" s="435"/>
    </row>
    <row r="948" spans="1:13" ht="39.6" x14ac:dyDescent="0.25">
      <c r="A948" s="255">
        <v>786</v>
      </c>
      <c r="B948" s="274">
        <f t="shared" si="15"/>
        <v>910</v>
      </c>
      <c r="C948" s="564">
        <v>2786</v>
      </c>
      <c r="D948" s="565" t="s">
        <v>1542</v>
      </c>
      <c r="E948" s="565" t="s">
        <v>1181</v>
      </c>
      <c r="F948" s="324"/>
      <c r="G948" s="561">
        <v>403002956</v>
      </c>
      <c r="H948" s="275" t="s">
        <v>13</v>
      </c>
      <c r="I948" s="275" t="s">
        <v>142</v>
      </c>
      <c r="J948" s="565"/>
      <c r="K948" s="565" t="s">
        <v>1949</v>
      </c>
      <c r="L948" s="434"/>
      <c r="M948" s="435"/>
    </row>
    <row r="949" spans="1:13" ht="39.6" x14ac:dyDescent="0.25">
      <c r="A949" s="255">
        <v>787</v>
      </c>
      <c r="B949" s="274">
        <f t="shared" si="15"/>
        <v>911</v>
      </c>
      <c r="C949" s="564">
        <v>2787</v>
      </c>
      <c r="D949" s="565" t="s">
        <v>2091</v>
      </c>
      <c r="E949" s="565" t="s">
        <v>2092</v>
      </c>
      <c r="F949" s="324"/>
      <c r="G949" s="561">
        <v>404007594</v>
      </c>
      <c r="H949" s="275" t="s">
        <v>13</v>
      </c>
      <c r="I949" s="275" t="s">
        <v>142</v>
      </c>
      <c r="J949" s="566">
        <v>187960</v>
      </c>
      <c r="K949" s="565" t="s">
        <v>1959</v>
      </c>
      <c r="L949" s="434"/>
      <c r="M949" s="435"/>
    </row>
    <row r="950" spans="1:13" ht="39.6" x14ac:dyDescent="0.25">
      <c r="A950" s="255">
        <v>788</v>
      </c>
      <c r="B950" s="274">
        <f t="shared" si="15"/>
        <v>912</v>
      </c>
      <c r="C950" s="564">
        <v>2788</v>
      </c>
      <c r="D950" s="565" t="s">
        <v>2093</v>
      </c>
      <c r="E950" s="565" t="s">
        <v>88</v>
      </c>
      <c r="F950" s="324"/>
      <c r="G950" s="561">
        <v>406005592</v>
      </c>
      <c r="H950" s="275" t="s">
        <v>13</v>
      </c>
      <c r="I950" s="275" t="s">
        <v>142</v>
      </c>
      <c r="J950" s="566">
        <v>444500</v>
      </c>
      <c r="K950" s="565" t="s">
        <v>1979</v>
      </c>
      <c r="L950" s="434"/>
      <c r="M950" s="435"/>
    </row>
    <row r="951" spans="1:13" ht="39.6" x14ac:dyDescent="0.25">
      <c r="A951" s="255">
        <v>789</v>
      </c>
      <c r="B951" s="274">
        <f t="shared" si="15"/>
        <v>913</v>
      </c>
      <c r="C951" s="564">
        <v>2789</v>
      </c>
      <c r="D951" s="565" t="s">
        <v>2094</v>
      </c>
      <c r="E951" s="565" t="s">
        <v>88</v>
      </c>
      <c r="F951" s="324"/>
      <c r="G951" s="561">
        <v>406005592</v>
      </c>
      <c r="H951" s="275" t="s">
        <v>13</v>
      </c>
      <c r="I951" s="275" t="s">
        <v>142</v>
      </c>
      <c r="J951" s="566">
        <v>242055</v>
      </c>
      <c r="K951" s="565" t="s">
        <v>2007</v>
      </c>
      <c r="L951" s="434"/>
      <c r="M951" s="435"/>
    </row>
    <row r="952" spans="1:13" ht="39.6" x14ac:dyDescent="0.25">
      <c r="A952" s="255">
        <v>790</v>
      </c>
      <c r="B952" s="274">
        <f t="shared" si="15"/>
        <v>914</v>
      </c>
      <c r="C952" s="564">
        <v>2790</v>
      </c>
      <c r="D952" s="565" t="s">
        <v>762</v>
      </c>
      <c r="E952" s="565" t="s">
        <v>895</v>
      </c>
      <c r="F952" s="324"/>
      <c r="G952" s="561">
        <v>403004946</v>
      </c>
      <c r="H952" s="275" t="s">
        <v>13</v>
      </c>
      <c r="I952" s="275" t="s">
        <v>142</v>
      </c>
      <c r="J952" s="566">
        <v>599440</v>
      </c>
      <c r="K952" s="565" t="s">
        <v>1949</v>
      </c>
      <c r="L952" s="434"/>
      <c r="M952" s="435"/>
    </row>
    <row r="953" spans="1:13" ht="39.6" x14ac:dyDescent="0.25">
      <c r="A953" s="255">
        <v>791</v>
      </c>
      <c r="B953" s="274">
        <f t="shared" si="15"/>
        <v>915</v>
      </c>
      <c r="C953" s="564">
        <v>2791</v>
      </c>
      <c r="D953" s="565" t="s">
        <v>2095</v>
      </c>
      <c r="E953" s="565" t="s">
        <v>895</v>
      </c>
      <c r="F953" s="324"/>
      <c r="G953" s="561">
        <v>403004946</v>
      </c>
      <c r="H953" s="275" t="s">
        <v>13</v>
      </c>
      <c r="I953" s="275" t="s">
        <v>142</v>
      </c>
      <c r="J953" s="566">
        <v>688842</v>
      </c>
      <c r="K953" s="565" t="s">
        <v>1951</v>
      </c>
      <c r="L953" s="434"/>
      <c r="M953" s="435"/>
    </row>
    <row r="954" spans="1:13" ht="39.6" x14ac:dyDescent="0.25">
      <c r="A954" s="255">
        <v>792</v>
      </c>
      <c r="B954" s="274">
        <f t="shared" si="15"/>
        <v>916</v>
      </c>
      <c r="C954" s="564">
        <v>2792</v>
      </c>
      <c r="D954" s="565" t="s">
        <v>2096</v>
      </c>
      <c r="E954" s="565" t="s">
        <v>1182</v>
      </c>
      <c r="F954" s="324"/>
      <c r="G954" s="561">
        <v>406001982</v>
      </c>
      <c r="H954" s="275" t="s">
        <v>13</v>
      </c>
      <c r="I954" s="275" t="s">
        <v>142</v>
      </c>
      <c r="J954" s="566">
        <v>327665</v>
      </c>
      <c r="K954" s="565" t="s">
        <v>1951</v>
      </c>
      <c r="L954" s="434"/>
      <c r="M954" s="435"/>
    </row>
    <row r="955" spans="1:13" ht="39.6" x14ac:dyDescent="0.25">
      <c r="A955" s="255">
        <v>793</v>
      </c>
      <c r="B955" s="274">
        <f t="shared" si="15"/>
        <v>917</v>
      </c>
      <c r="C955" s="564">
        <v>2793</v>
      </c>
      <c r="D955" s="565" t="s">
        <v>2097</v>
      </c>
      <c r="E955" s="565" t="s">
        <v>896</v>
      </c>
      <c r="F955" s="324"/>
      <c r="G955" s="561">
        <v>411148349</v>
      </c>
      <c r="H955" s="275" t="s">
        <v>13</v>
      </c>
      <c r="I955" s="275" t="s">
        <v>142</v>
      </c>
      <c r="J955" s="566">
        <v>12021221</v>
      </c>
      <c r="K955" s="565" t="s">
        <v>2056</v>
      </c>
      <c r="L955" s="434"/>
      <c r="M955" s="435"/>
    </row>
    <row r="956" spans="1:13" ht="39.6" x14ac:dyDescent="0.25">
      <c r="A956" s="255">
        <v>794</v>
      </c>
      <c r="B956" s="274">
        <f t="shared" si="15"/>
        <v>918</v>
      </c>
      <c r="C956" s="564">
        <v>2794</v>
      </c>
      <c r="D956" s="565" t="s">
        <v>2098</v>
      </c>
      <c r="E956" s="565" t="s">
        <v>1863</v>
      </c>
      <c r="F956" s="324"/>
      <c r="G956" s="561">
        <v>406001005</v>
      </c>
      <c r="H956" s="275" t="s">
        <v>13</v>
      </c>
      <c r="I956" s="275" t="s">
        <v>142</v>
      </c>
      <c r="J956" s="566">
        <v>123540</v>
      </c>
      <c r="K956" s="565" t="s">
        <v>1951</v>
      </c>
      <c r="L956" s="434"/>
      <c r="M956" s="435"/>
    </row>
    <row r="957" spans="1:13" ht="39.6" x14ac:dyDescent="0.25">
      <c r="A957" s="255">
        <v>795</v>
      </c>
      <c r="B957" s="274">
        <f t="shared" si="15"/>
        <v>919</v>
      </c>
      <c r="C957" s="564">
        <v>2795</v>
      </c>
      <c r="D957" s="565" t="s">
        <v>2099</v>
      </c>
      <c r="E957" s="565" t="s">
        <v>1547</v>
      </c>
      <c r="F957" s="324"/>
      <c r="G957" s="561">
        <v>406000996</v>
      </c>
      <c r="H957" s="275" t="s">
        <v>13</v>
      </c>
      <c r="I957" s="275" t="s">
        <v>142</v>
      </c>
      <c r="J957" s="566">
        <v>226785</v>
      </c>
      <c r="K957" s="565" t="s">
        <v>1957</v>
      </c>
      <c r="L957" s="434"/>
      <c r="M957" s="435"/>
    </row>
    <row r="958" spans="1:13" ht="39.6" x14ac:dyDescent="0.25">
      <c r="A958" s="255">
        <v>796</v>
      </c>
      <c r="B958" s="274">
        <f t="shared" si="15"/>
        <v>920</v>
      </c>
      <c r="C958" s="564">
        <v>2796</v>
      </c>
      <c r="D958" s="565" t="s">
        <v>2100</v>
      </c>
      <c r="E958" s="565" t="s">
        <v>89</v>
      </c>
      <c r="F958" s="324"/>
      <c r="G958" s="561">
        <v>404004730</v>
      </c>
      <c r="H958" s="275" t="s">
        <v>13</v>
      </c>
      <c r="I958" s="275" t="s">
        <v>142</v>
      </c>
      <c r="J958" s="566">
        <v>623025</v>
      </c>
      <c r="K958" s="565" t="s">
        <v>1951</v>
      </c>
      <c r="L958" s="434"/>
      <c r="M958" s="435"/>
    </row>
    <row r="959" spans="1:13" ht="39.6" x14ac:dyDescent="0.25">
      <c r="A959" s="255">
        <v>797</v>
      </c>
      <c r="B959" s="274">
        <f t="shared" si="15"/>
        <v>921</v>
      </c>
      <c r="C959" s="564">
        <v>2797</v>
      </c>
      <c r="D959" s="565" t="s">
        <v>2101</v>
      </c>
      <c r="E959" s="565" t="s">
        <v>89</v>
      </c>
      <c r="F959" s="324"/>
      <c r="G959" s="561">
        <v>404004730</v>
      </c>
      <c r="H959" s="275" t="s">
        <v>13</v>
      </c>
      <c r="I959" s="275" t="s">
        <v>142</v>
      </c>
      <c r="J959" s="566">
        <v>447950</v>
      </c>
      <c r="K959" s="565" t="s">
        <v>1957</v>
      </c>
      <c r="L959" s="434"/>
      <c r="M959" s="435"/>
    </row>
    <row r="960" spans="1:13" ht="39.6" x14ac:dyDescent="0.25">
      <c r="A960" s="255">
        <v>798</v>
      </c>
      <c r="B960" s="274">
        <f t="shared" si="15"/>
        <v>922</v>
      </c>
      <c r="C960" s="564">
        <v>2798</v>
      </c>
      <c r="D960" s="565" t="s">
        <v>2102</v>
      </c>
      <c r="E960" s="565" t="s">
        <v>89</v>
      </c>
      <c r="F960" s="324"/>
      <c r="G960" s="561">
        <v>404004730</v>
      </c>
      <c r="H960" s="275" t="s">
        <v>13</v>
      </c>
      <c r="I960" s="275" t="s">
        <v>142</v>
      </c>
      <c r="J960" s="566">
        <v>112242</v>
      </c>
      <c r="K960" s="565" t="s">
        <v>1951</v>
      </c>
      <c r="L960" s="434"/>
      <c r="M960" s="435"/>
    </row>
    <row r="961" spans="1:13" ht="39.6" x14ac:dyDescent="0.25">
      <c r="A961" s="255">
        <v>799</v>
      </c>
      <c r="B961" s="274">
        <f t="shared" si="15"/>
        <v>923</v>
      </c>
      <c r="C961" s="564">
        <v>2799</v>
      </c>
      <c r="D961" s="565" t="s">
        <v>1551</v>
      </c>
      <c r="E961" s="565" t="s">
        <v>1550</v>
      </c>
      <c r="F961" s="324"/>
      <c r="G961" s="561">
        <v>405000859</v>
      </c>
      <c r="H961" s="275" t="s">
        <v>13</v>
      </c>
      <c r="I961" s="275" t="s">
        <v>142</v>
      </c>
      <c r="J961" s="566">
        <v>140669</v>
      </c>
      <c r="K961" s="565" t="s">
        <v>1976</v>
      </c>
      <c r="L961" s="434"/>
      <c r="M961" s="435"/>
    </row>
    <row r="962" spans="1:13" ht="39.6" x14ac:dyDescent="0.25">
      <c r="A962" s="255">
        <v>800</v>
      </c>
      <c r="B962" s="274">
        <f t="shared" si="15"/>
        <v>924</v>
      </c>
      <c r="C962" s="564">
        <v>2800</v>
      </c>
      <c r="D962" s="565" t="s">
        <v>2103</v>
      </c>
      <c r="E962" s="565" t="s">
        <v>1553</v>
      </c>
      <c r="F962" s="324"/>
      <c r="G962" s="561">
        <v>411158435</v>
      </c>
      <c r="H962" s="275" t="s">
        <v>13</v>
      </c>
      <c r="I962" s="275" t="s">
        <v>142</v>
      </c>
      <c r="J962" s="566">
        <v>250190</v>
      </c>
      <c r="K962" s="565" t="s">
        <v>1959</v>
      </c>
      <c r="L962" s="434"/>
      <c r="M962" s="435"/>
    </row>
    <row r="963" spans="1:13" ht="39.6" x14ac:dyDescent="0.25">
      <c r="A963" s="255">
        <v>801</v>
      </c>
      <c r="B963" s="274">
        <f t="shared" si="15"/>
        <v>925</v>
      </c>
      <c r="C963" s="564">
        <v>2801</v>
      </c>
      <c r="D963" s="565" t="s">
        <v>2104</v>
      </c>
      <c r="E963" s="565" t="s">
        <v>1183</v>
      </c>
      <c r="F963" s="324"/>
      <c r="G963" s="561">
        <v>406003161</v>
      </c>
      <c r="H963" s="275" t="s">
        <v>13</v>
      </c>
      <c r="I963" s="275" t="s">
        <v>142</v>
      </c>
      <c r="J963" s="566">
        <v>163830</v>
      </c>
      <c r="K963" s="565" t="s">
        <v>1959</v>
      </c>
      <c r="L963" s="434"/>
      <c r="M963" s="435"/>
    </row>
    <row r="964" spans="1:13" ht="39.6" x14ac:dyDescent="0.25">
      <c r="A964" s="255">
        <v>802</v>
      </c>
      <c r="B964" s="274">
        <f t="shared" si="15"/>
        <v>926</v>
      </c>
      <c r="C964" s="564">
        <v>2802</v>
      </c>
      <c r="D964" s="565" t="s">
        <v>2105</v>
      </c>
      <c r="E964" s="565" t="s">
        <v>1183</v>
      </c>
      <c r="F964" s="324"/>
      <c r="G964" s="561">
        <v>406003161</v>
      </c>
      <c r="H964" s="275" t="s">
        <v>13</v>
      </c>
      <c r="I964" s="275" t="s">
        <v>142</v>
      </c>
      <c r="J964" s="566">
        <v>183535</v>
      </c>
      <c r="K964" s="565" t="s">
        <v>1951</v>
      </c>
      <c r="L964" s="434"/>
      <c r="M964" s="435"/>
    </row>
    <row r="965" spans="1:13" ht="39.6" x14ac:dyDescent="0.25">
      <c r="A965" s="255">
        <v>803</v>
      </c>
      <c r="B965" s="274">
        <f t="shared" si="15"/>
        <v>927</v>
      </c>
      <c r="C965" s="564">
        <v>2803</v>
      </c>
      <c r="D965" s="565" t="s">
        <v>2106</v>
      </c>
      <c r="E965" s="565" t="s">
        <v>2107</v>
      </c>
      <c r="F965" s="324"/>
      <c r="G965" s="561">
        <v>404008686</v>
      </c>
      <c r="H965" s="275" t="s">
        <v>13</v>
      </c>
      <c r="I965" s="275" t="s">
        <v>142</v>
      </c>
      <c r="J965" s="566">
        <v>114310</v>
      </c>
      <c r="K965" s="565" t="s">
        <v>1951</v>
      </c>
      <c r="L965" s="434"/>
      <c r="M965" s="435"/>
    </row>
    <row r="966" spans="1:13" ht="39.6" x14ac:dyDescent="0.25">
      <c r="A966" s="255">
        <v>804</v>
      </c>
      <c r="B966" s="274">
        <f t="shared" si="15"/>
        <v>928</v>
      </c>
      <c r="C966" s="564">
        <v>2804</v>
      </c>
      <c r="D966" s="565" t="s">
        <v>2108</v>
      </c>
      <c r="E966" s="565" t="s">
        <v>897</v>
      </c>
      <c r="F966" s="324"/>
      <c r="G966" s="561">
        <v>401007349</v>
      </c>
      <c r="H966" s="275" t="s">
        <v>13</v>
      </c>
      <c r="I966" s="275" t="s">
        <v>142</v>
      </c>
      <c r="J966" s="566">
        <v>683260</v>
      </c>
      <c r="K966" s="565" t="s">
        <v>1949</v>
      </c>
      <c r="L966" s="434"/>
      <c r="M966" s="435"/>
    </row>
    <row r="967" spans="1:13" ht="39.6" x14ac:dyDescent="0.25">
      <c r="A967" s="255">
        <v>805</v>
      </c>
      <c r="B967" s="274">
        <f t="shared" si="15"/>
        <v>929</v>
      </c>
      <c r="C967" s="564">
        <v>2805</v>
      </c>
      <c r="D967" s="565" t="s">
        <v>2109</v>
      </c>
      <c r="E967" s="565" t="s">
        <v>1185</v>
      </c>
      <c r="F967" s="324"/>
      <c r="G967" s="561">
        <v>400007459</v>
      </c>
      <c r="H967" s="275" t="s">
        <v>13</v>
      </c>
      <c r="I967" s="275" t="s">
        <v>142</v>
      </c>
      <c r="J967" s="566">
        <v>470553</v>
      </c>
      <c r="K967" s="565" t="s">
        <v>1951</v>
      </c>
      <c r="L967" s="434"/>
      <c r="M967" s="435"/>
    </row>
    <row r="968" spans="1:13" ht="39.6" x14ac:dyDescent="0.25">
      <c r="A968" s="255">
        <v>806</v>
      </c>
      <c r="B968" s="274">
        <f t="shared" si="15"/>
        <v>930</v>
      </c>
      <c r="C968" s="564">
        <v>2806</v>
      </c>
      <c r="D968" s="565" t="s">
        <v>2110</v>
      </c>
      <c r="E968" s="565" t="s">
        <v>1185</v>
      </c>
      <c r="F968" s="324"/>
      <c r="G968" s="561">
        <v>400007459</v>
      </c>
      <c r="H968" s="275" t="s">
        <v>13</v>
      </c>
      <c r="I968" s="275" t="s">
        <v>142</v>
      </c>
      <c r="J968" s="566">
        <v>36511</v>
      </c>
      <c r="K968" s="565" t="s">
        <v>1993</v>
      </c>
      <c r="L968" s="434"/>
      <c r="M968" s="435"/>
    </row>
    <row r="969" spans="1:13" ht="39.6" x14ac:dyDescent="0.25">
      <c r="A969" s="255">
        <v>807</v>
      </c>
      <c r="B969" s="274">
        <f t="shared" si="15"/>
        <v>931</v>
      </c>
      <c r="C969" s="564">
        <v>2807</v>
      </c>
      <c r="D969" s="565" t="s">
        <v>2111</v>
      </c>
      <c r="E969" s="565" t="s">
        <v>1186</v>
      </c>
      <c r="F969" s="324"/>
      <c r="G969" s="561">
        <v>404000479</v>
      </c>
      <c r="H969" s="275" t="s">
        <v>13</v>
      </c>
      <c r="I969" s="275" t="s">
        <v>142</v>
      </c>
      <c r="J969" s="566">
        <v>176530</v>
      </c>
      <c r="K969" s="565" t="s">
        <v>1959</v>
      </c>
      <c r="L969" s="434"/>
      <c r="M969" s="435"/>
    </row>
    <row r="970" spans="1:13" ht="39.6" x14ac:dyDescent="0.25">
      <c r="A970" s="255">
        <v>808</v>
      </c>
      <c r="B970" s="274">
        <f t="shared" si="15"/>
        <v>932</v>
      </c>
      <c r="C970" s="564">
        <v>2808</v>
      </c>
      <c r="D970" s="565" t="s">
        <v>2112</v>
      </c>
      <c r="E970" s="565" t="s">
        <v>1186</v>
      </c>
      <c r="F970" s="324"/>
      <c r="G970" s="561">
        <v>404000479</v>
      </c>
      <c r="H970" s="275" t="s">
        <v>13</v>
      </c>
      <c r="I970" s="275" t="s">
        <v>142</v>
      </c>
      <c r="J970" s="566">
        <v>166850</v>
      </c>
      <c r="K970" s="565" t="s">
        <v>1951</v>
      </c>
      <c r="L970" s="434"/>
      <c r="M970" s="435"/>
    </row>
    <row r="971" spans="1:13" ht="39.6" x14ac:dyDescent="0.25">
      <c r="A971" s="255">
        <v>809</v>
      </c>
      <c r="B971" s="274">
        <f t="shared" si="15"/>
        <v>933</v>
      </c>
      <c r="C971" s="564">
        <v>2809</v>
      </c>
      <c r="D971" s="565" t="s">
        <v>2113</v>
      </c>
      <c r="E971" s="565" t="s">
        <v>1186</v>
      </c>
      <c r="F971" s="324"/>
      <c r="G971" s="561">
        <v>404000479</v>
      </c>
      <c r="H971" s="275" t="s">
        <v>13</v>
      </c>
      <c r="I971" s="275" t="s">
        <v>142</v>
      </c>
      <c r="J971" s="566">
        <v>236810</v>
      </c>
      <c r="K971" s="565" t="s">
        <v>1957</v>
      </c>
      <c r="L971" s="434"/>
      <c r="M971" s="435"/>
    </row>
    <row r="972" spans="1:13" ht="39.6" x14ac:dyDescent="0.25">
      <c r="A972" s="255">
        <v>810</v>
      </c>
      <c r="B972" s="274">
        <f t="shared" si="15"/>
        <v>934</v>
      </c>
      <c r="C972" s="564">
        <v>2810</v>
      </c>
      <c r="D972" s="565" t="s">
        <v>2114</v>
      </c>
      <c r="E972" s="565" t="s">
        <v>2115</v>
      </c>
      <c r="F972" s="324"/>
      <c r="G972" s="561">
        <v>404004385</v>
      </c>
      <c r="H972" s="275" t="s">
        <v>13</v>
      </c>
      <c r="I972" s="275" t="s">
        <v>142</v>
      </c>
      <c r="J972" s="566">
        <v>181760</v>
      </c>
      <c r="K972" s="565" t="s">
        <v>1947</v>
      </c>
      <c r="L972" s="434"/>
      <c r="M972" s="435"/>
    </row>
    <row r="973" spans="1:13" ht="39.6" x14ac:dyDescent="0.25">
      <c r="A973" s="255">
        <v>811</v>
      </c>
      <c r="B973" s="274">
        <f t="shared" si="15"/>
        <v>935</v>
      </c>
      <c r="C973" s="564">
        <v>2811</v>
      </c>
      <c r="D973" s="565" t="s">
        <v>2116</v>
      </c>
      <c r="E973" s="565" t="s">
        <v>1187</v>
      </c>
      <c r="F973" s="324"/>
      <c r="G973" s="561">
        <v>405000672</v>
      </c>
      <c r="H973" s="275" t="s">
        <v>13</v>
      </c>
      <c r="I973" s="275" t="s">
        <v>142</v>
      </c>
      <c r="J973" s="566">
        <v>215900</v>
      </c>
      <c r="K973" s="565" t="s">
        <v>1959</v>
      </c>
      <c r="L973" s="434"/>
      <c r="M973" s="435"/>
    </row>
    <row r="974" spans="1:13" ht="39.6" x14ac:dyDescent="0.25">
      <c r="A974" s="255">
        <v>812</v>
      </c>
      <c r="B974" s="274">
        <f t="shared" si="15"/>
        <v>936</v>
      </c>
      <c r="C974" s="564">
        <v>2812</v>
      </c>
      <c r="D974" s="565" t="s">
        <v>2117</v>
      </c>
      <c r="E974" s="565" t="s">
        <v>1187</v>
      </c>
      <c r="F974" s="324"/>
      <c r="G974" s="561">
        <v>405000672</v>
      </c>
      <c r="H974" s="275" t="s">
        <v>13</v>
      </c>
      <c r="I974" s="275" t="s">
        <v>142</v>
      </c>
      <c r="J974" s="566">
        <v>940000</v>
      </c>
      <c r="K974" s="565" t="s">
        <v>1968</v>
      </c>
      <c r="L974" s="434"/>
      <c r="M974" s="435"/>
    </row>
    <row r="975" spans="1:13" ht="39.6" x14ac:dyDescent="0.25">
      <c r="A975" s="255">
        <v>813</v>
      </c>
      <c r="B975" s="274">
        <f t="shared" si="15"/>
        <v>937</v>
      </c>
      <c r="C975" s="564">
        <v>2813</v>
      </c>
      <c r="D975" s="565" t="s">
        <v>2118</v>
      </c>
      <c r="E975" s="565" t="s">
        <v>1187</v>
      </c>
      <c r="F975" s="324"/>
      <c r="G975" s="561">
        <v>405000672</v>
      </c>
      <c r="H975" s="275" t="s">
        <v>13</v>
      </c>
      <c r="I975" s="275" t="s">
        <v>142</v>
      </c>
      <c r="J975" s="566">
        <v>537970</v>
      </c>
      <c r="K975" s="565" t="s">
        <v>1979</v>
      </c>
      <c r="L975" s="434"/>
      <c r="M975" s="435"/>
    </row>
    <row r="976" spans="1:13" ht="39.6" x14ac:dyDescent="0.25">
      <c r="A976" s="255">
        <v>814</v>
      </c>
      <c r="B976" s="274">
        <f t="shared" si="15"/>
        <v>938</v>
      </c>
      <c r="C976" s="564">
        <v>2814</v>
      </c>
      <c r="D976" s="565" t="s">
        <v>2119</v>
      </c>
      <c r="E976" s="565" t="s">
        <v>2120</v>
      </c>
      <c r="F976" s="324"/>
      <c r="G976" s="562">
        <v>41109042140</v>
      </c>
      <c r="H976" s="275" t="s">
        <v>13</v>
      </c>
      <c r="I976" s="275" t="s">
        <v>142</v>
      </c>
      <c r="J976" s="566">
        <v>44315</v>
      </c>
      <c r="K976" s="565" t="s">
        <v>1957</v>
      </c>
      <c r="L976" s="434"/>
      <c r="M976" s="435"/>
    </row>
    <row r="977" spans="1:13" ht="39.6" x14ac:dyDescent="0.25">
      <c r="A977" s="255">
        <v>815</v>
      </c>
      <c r="B977" s="274">
        <f t="shared" si="15"/>
        <v>939</v>
      </c>
      <c r="C977" s="564">
        <v>2815</v>
      </c>
      <c r="D977" s="565" t="s">
        <v>2121</v>
      </c>
      <c r="E977" s="565" t="s">
        <v>91</v>
      </c>
      <c r="F977" s="324"/>
      <c r="G977" s="561">
        <v>406000234</v>
      </c>
      <c r="H977" s="275" t="s">
        <v>13</v>
      </c>
      <c r="I977" s="275" t="s">
        <v>142</v>
      </c>
      <c r="J977" s="566">
        <v>1869075</v>
      </c>
      <c r="K977" s="565" t="s">
        <v>1947</v>
      </c>
      <c r="L977" s="434"/>
      <c r="M977" s="435"/>
    </row>
    <row r="978" spans="1:13" ht="39.6" x14ac:dyDescent="0.25">
      <c r="A978" s="255">
        <v>816</v>
      </c>
      <c r="B978" s="274">
        <f t="shared" si="15"/>
        <v>940</v>
      </c>
      <c r="C978" s="564">
        <v>2816</v>
      </c>
      <c r="D978" s="565" t="s">
        <v>2122</v>
      </c>
      <c r="E978" s="565" t="s">
        <v>91</v>
      </c>
      <c r="F978" s="324"/>
      <c r="G978" s="561">
        <v>406000234</v>
      </c>
      <c r="H978" s="275" t="s">
        <v>13</v>
      </c>
      <c r="I978" s="275" t="s">
        <v>142</v>
      </c>
      <c r="J978" s="566">
        <v>1855204</v>
      </c>
      <c r="K978" s="565" t="s">
        <v>1949</v>
      </c>
      <c r="L978" s="434"/>
      <c r="M978" s="435"/>
    </row>
    <row r="979" spans="1:13" ht="39.6" x14ac:dyDescent="0.25">
      <c r="A979" s="255">
        <v>817</v>
      </c>
      <c r="B979" s="274">
        <f t="shared" si="15"/>
        <v>941</v>
      </c>
      <c r="C979" s="564">
        <v>2817</v>
      </c>
      <c r="D979" s="565" t="s">
        <v>766</v>
      </c>
      <c r="E979" s="565" t="s">
        <v>91</v>
      </c>
      <c r="F979" s="324"/>
      <c r="G979" s="561">
        <v>406000234</v>
      </c>
      <c r="H979" s="275" t="s">
        <v>13</v>
      </c>
      <c r="I979" s="275" t="s">
        <v>142</v>
      </c>
      <c r="J979" s="566">
        <v>314600</v>
      </c>
      <c r="K979" s="565" t="s">
        <v>1954</v>
      </c>
      <c r="L979" s="434"/>
      <c r="M979" s="435"/>
    </row>
    <row r="980" spans="1:13" ht="39.6" x14ac:dyDescent="0.25">
      <c r="A980" s="255">
        <v>818</v>
      </c>
      <c r="B980" s="274">
        <f t="shared" si="15"/>
        <v>942</v>
      </c>
      <c r="C980" s="564">
        <v>2818</v>
      </c>
      <c r="D980" s="565" t="s">
        <v>767</v>
      </c>
      <c r="E980" s="565" t="s">
        <v>91</v>
      </c>
      <c r="F980" s="324"/>
      <c r="G980" s="561">
        <v>406000234</v>
      </c>
      <c r="H980" s="275" t="s">
        <v>13</v>
      </c>
      <c r="I980" s="275" t="s">
        <v>142</v>
      </c>
      <c r="J980" s="566">
        <v>367880</v>
      </c>
      <c r="K980" s="565" t="s">
        <v>1959</v>
      </c>
      <c r="L980" s="434"/>
      <c r="M980" s="435"/>
    </row>
    <row r="981" spans="1:13" ht="39.6" x14ac:dyDescent="0.25">
      <c r="A981" s="255">
        <v>819</v>
      </c>
      <c r="B981" s="274">
        <f t="shared" si="15"/>
        <v>943</v>
      </c>
      <c r="C981" s="564">
        <v>2819</v>
      </c>
      <c r="D981" s="565" t="s">
        <v>2123</v>
      </c>
      <c r="E981" s="565" t="s">
        <v>898</v>
      </c>
      <c r="F981" s="324"/>
      <c r="G981" s="561">
        <v>403003830</v>
      </c>
      <c r="H981" s="275" t="s">
        <v>13</v>
      </c>
      <c r="I981" s="275" t="s">
        <v>142</v>
      </c>
      <c r="J981" s="566">
        <v>576000</v>
      </c>
      <c r="K981" s="565" t="s">
        <v>1976</v>
      </c>
      <c r="L981" s="434"/>
      <c r="M981" s="435"/>
    </row>
    <row r="982" spans="1:13" ht="39.6" x14ac:dyDescent="0.25">
      <c r="A982" s="255">
        <v>820</v>
      </c>
      <c r="B982" s="274">
        <f t="shared" si="15"/>
        <v>944</v>
      </c>
      <c r="C982" s="564">
        <v>2820</v>
      </c>
      <c r="D982" s="565" t="s">
        <v>2124</v>
      </c>
      <c r="E982" s="565" t="s">
        <v>92</v>
      </c>
      <c r="F982" s="324"/>
      <c r="G982" s="561">
        <v>401000270</v>
      </c>
      <c r="H982" s="275" t="s">
        <v>13</v>
      </c>
      <c r="I982" s="275" t="s">
        <v>142</v>
      </c>
      <c r="J982" s="566">
        <v>273050</v>
      </c>
      <c r="K982" s="565" t="s">
        <v>1959</v>
      </c>
      <c r="L982" s="434"/>
      <c r="M982" s="435"/>
    </row>
    <row r="983" spans="1:13" ht="39.6" x14ac:dyDescent="0.25">
      <c r="A983" s="255">
        <v>821</v>
      </c>
      <c r="B983" s="274">
        <f t="shared" si="15"/>
        <v>945</v>
      </c>
      <c r="C983" s="564">
        <v>2821</v>
      </c>
      <c r="D983" s="565" t="s">
        <v>2125</v>
      </c>
      <c r="E983" s="565" t="s">
        <v>93</v>
      </c>
      <c r="F983" s="324"/>
      <c r="G983" s="561">
        <v>406001742</v>
      </c>
      <c r="H983" s="275" t="s">
        <v>13</v>
      </c>
      <c r="I983" s="275" t="s">
        <v>142</v>
      </c>
      <c r="J983" s="566">
        <v>1106525</v>
      </c>
      <c r="K983" s="565" t="s">
        <v>1957</v>
      </c>
      <c r="L983" s="434"/>
      <c r="M983" s="435"/>
    </row>
    <row r="984" spans="1:13" ht="66" x14ac:dyDescent="0.25">
      <c r="A984" s="255">
        <v>822</v>
      </c>
      <c r="B984" s="274">
        <f t="shared" si="15"/>
        <v>946</v>
      </c>
      <c r="C984" s="564">
        <v>2822</v>
      </c>
      <c r="D984" s="565" t="s">
        <v>2126</v>
      </c>
      <c r="E984" s="565" t="s">
        <v>1188</v>
      </c>
      <c r="F984" s="324"/>
      <c r="G984" s="561">
        <v>403000116</v>
      </c>
      <c r="H984" s="275" t="s">
        <v>13</v>
      </c>
      <c r="I984" s="275" t="s">
        <v>142</v>
      </c>
      <c r="J984" s="566">
        <v>439420</v>
      </c>
      <c r="K984" s="565" t="s">
        <v>1959</v>
      </c>
      <c r="L984" s="434"/>
      <c r="M984" s="435"/>
    </row>
    <row r="985" spans="1:13" ht="66" x14ac:dyDescent="0.25">
      <c r="A985" s="255">
        <v>823</v>
      </c>
      <c r="B985" s="274">
        <f t="shared" si="15"/>
        <v>947</v>
      </c>
      <c r="C985" s="564">
        <v>2823</v>
      </c>
      <c r="D985" s="565" t="s">
        <v>2127</v>
      </c>
      <c r="E985" s="565" t="s">
        <v>1188</v>
      </c>
      <c r="F985" s="324"/>
      <c r="G985" s="561">
        <v>403000116</v>
      </c>
      <c r="H985" s="275" t="s">
        <v>13</v>
      </c>
      <c r="I985" s="275" t="s">
        <v>142</v>
      </c>
      <c r="J985" s="566">
        <v>125315</v>
      </c>
      <c r="K985" s="565" t="s">
        <v>1951</v>
      </c>
      <c r="L985" s="434"/>
      <c r="M985" s="435"/>
    </row>
    <row r="986" spans="1:13" ht="66" x14ac:dyDescent="0.25">
      <c r="A986" s="255">
        <v>824</v>
      </c>
      <c r="B986" s="274">
        <f t="shared" si="15"/>
        <v>948</v>
      </c>
      <c r="C986" s="564">
        <v>2824</v>
      </c>
      <c r="D986" s="565" t="s">
        <v>1835</v>
      </c>
      <c r="E986" s="565" t="s">
        <v>1188</v>
      </c>
      <c r="F986" s="324"/>
      <c r="G986" s="561">
        <v>403000116</v>
      </c>
      <c r="H986" s="275" t="s">
        <v>13</v>
      </c>
      <c r="I986" s="275" t="s">
        <v>142</v>
      </c>
      <c r="J986" s="566">
        <v>136000</v>
      </c>
      <c r="K986" s="565" t="s">
        <v>1968</v>
      </c>
      <c r="L986" s="434"/>
      <c r="M986" s="435"/>
    </row>
    <row r="987" spans="1:13" ht="39.6" x14ac:dyDescent="0.25">
      <c r="A987" s="255">
        <v>825</v>
      </c>
      <c r="B987" s="274">
        <f t="shared" si="15"/>
        <v>949</v>
      </c>
      <c r="C987" s="564">
        <v>2825</v>
      </c>
      <c r="D987" s="565" t="s">
        <v>2128</v>
      </c>
      <c r="E987" s="565" t="s">
        <v>2129</v>
      </c>
      <c r="F987" s="324"/>
      <c r="G987" s="561">
        <v>403003773</v>
      </c>
      <c r="H987" s="275" t="s">
        <v>13</v>
      </c>
      <c r="I987" s="275" t="s">
        <v>142</v>
      </c>
      <c r="J987" s="566">
        <v>102715</v>
      </c>
      <c r="K987" s="565" t="s">
        <v>1976</v>
      </c>
      <c r="L987" s="434"/>
      <c r="M987" s="435"/>
    </row>
    <row r="988" spans="1:13" ht="39.6" x14ac:dyDescent="0.25">
      <c r="A988" s="255">
        <v>826</v>
      </c>
      <c r="B988" s="274">
        <f t="shared" si="15"/>
        <v>950</v>
      </c>
      <c r="C988" s="564">
        <v>2826</v>
      </c>
      <c r="D988" s="565" t="s">
        <v>2130</v>
      </c>
      <c r="E988" s="565" t="s">
        <v>96</v>
      </c>
      <c r="F988" s="324"/>
      <c r="G988" s="561">
        <v>406000298</v>
      </c>
      <c r="H988" s="275" t="s">
        <v>13</v>
      </c>
      <c r="I988" s="275" t="s">
        <v>142</v>
      </c>
      <c r="J988" s="566">
        <v>535340</v>
      </c>
      <c r="K988" s="565" t="s">
        <v>1951</v>
      </c>
      <c r="L988" s="434"/>
      <c r="M988" s="435"/>
    </row>
    <row r="989" spans="1:13" ht="39.6" x14ac:dyDescent="0.25">
      <c r="A989" s="255">
        <v>827</v>
      </c>
      <c r="B989" s="274">
        <f t="shared" si="15"/>
        <v>951</v>
      </c>
      <c r="C989" s="564">
        <v>2827</v>
      </c>
      <c r="D989" s="565" t="s">
        <v>2131</v>
      </c>
      <c r="E989" s="565" t="s">
        <v>98</v>
      </c>
      <c r="F989" s="324"/>
      <c r="G989" s="561">
        <v>401004027</v>
      </c>
      <c r="H989" s="275" t="s">
        <v>13</v>
      </c>
      <c r="I989" s="275" t="s">
        <v>142</v>
      </c>
      <c r="J989" s="566">
        <v>158115</v>
      </c>
      <c r="K989" s="565" t="s">
        <v>1959</v>
      </c>
      <c r="L989" s="434"/>
      <c r="M989" s="435"/>
    </row>
    <row r="990" spans="1:13" ht="39.6" x14ac:dyDescent="0.25">
      <c r="A990" s="255">
        <v>828</v>
      </c>
      <c r="B990" s="274">
        <f t="shared" si="15"/>
        <v>952</v>
      </c>
      <c r="C990" s="564">
        <v>2828</v>
      </c>
      <c r="D990" s="565" t="s">
        <v>2132</v>
      </c>
      <c r="E990" s="565" t="s">
        <v>99</v>
      </c>
      <c r="F990" s="324"/>
      <c r="G990" s="561">
        <v>406000241</v>
      </c>
      <c r="H990" s="275" t="s">
        <v>13</v>
      </c>
      <c r="I990" s="275" t="s">
        <v>142</v>
      </c>
      <c r="J990" s="566">
        <v>1283843</v>
      </c>
      <c r="K990" s="565" t="s">
        <v>1959</v>
      </c>
      <c r="L990" s="434"/>
      <c r="M990" s="435"/>
    </row>
    <row r="991" spans="1:13" ht="39.6" x14ac:dyDescent="0.25">
      <c r="A991" s="255">
        <v>829</v>
      </c>
      <c r="B991" s="274">
        <f t="shared" si="15"/>
        <v>953</v>
      </c>
      <c r="C991" s="564">
        <v>2829</v>
      </c>
      <c r="D991" s="565" t="s">
        <v>2133</v>
      </c>
      <c r="E991" s="565" t="s">
        <v>99</v>
      </c>
      <c r="F991" s="324"/>
      <c r="G991" s="561">
        <v>406000241</v>
      </c>
      <c r="H991" s="275" t="s">
        <v>13</v>
      </c>
      <c r="I991" s="275" t="s">
        <v>142</v>
      </c>
      <c r="J991" s="566">
        <v>311335</v>
      </c>
      <c r="K991" s="565" t="s">
        <v>1951</v>
      </c>
      <c r="L991" s="434"/>
      <c r="M991" s="435"/>
    </row>
    <row r="992" spans="1:13" ht="39.6" x14ac:dyDescent="0.25">
      <c r="A992" s="255">
        <v>830</v>
      </c>
      <c r="B992" s="274">
        <f t="shared" si="15"/>
        <v>954</v>
      </c>
      <c r="C992" s="564">
        <v>2830</v>
      </c>
      <c r="D992" s="565" t="s">
        <v>2134</v>
      </c>
      <c r="E992" s="565" t="s">
        <v>99</v>
      </c>
      <c r="F992" s="324"/>
      <c r="G992" s="561">
        <v>406000241</v>
      </c>
      <c r="H992" s="275" t="s">
        <v>13</v>
      </c>
      <c r="I992" s="275" t="s">
        <v>142</v>
      </c>
      <c r="J992" s="566">
        <v>3128055</v>
      </c>
      <c r="K992" s="565" t="s">
        <v>1957</v>
      </c>
      <c r="L992" s="434"/>
      <c r="M992" s="435"/>
    </row>
    <row r="993" spans="1:13" ht="39.6" x14ac:dyDescent="0.25">
      <c r="A993" s="255">
        <v>831</v>
      </c>
      <c r="B993" s="274">
        <f t="shared" si="15"/>
        <v>955</v>
      </c>
      <c r="C993" s="564">
        <v>2831</v>
      </c>
      <c r="D993" s="565" t="s">
        <v>1082</v>
      </c>
      <c r="E993" s="565" t="s">
        <v>99</v>
      </c>
      <c r="F993" s="324"/>
      <c r="G993" s="561">
        <v>406000241</v>
      </c>
      <c r="H993" s="275" t="s">
        <v>13</v>
      </c>
      <c r="I993" s="275" t="s">
        <v>142</v>
      </c>
      <c r="J993" s="566">
        <v>480000</v>
      </c>
      <c r="K993" s="565" t="s">
        <v>1954</v>
      </c>
      <c r="L993" s="434"/>
      <c r="M993" s="435"/>
    </row>
    <row r="994" spans="1:13" ht="39.6" x14ac:dyDescent="0.25">
      <c r="A994" s="255">
        <v>832</v>
      </c>
      <c r="B994" s="274">
        <f t="shared" si="15"/>
        <v>956</v>
      </c>
      <c r="C994" s="564">
        <v>2832</v>
      </c>
      <c r="D994" s="565" t="s">
        <v>2135</v>
      </c>
      <c r="E994" s="565" t="s">
        <v>99</v>
      </c>
      <c r="F994" s="324"/>
      <c r="G994" s="561">
        <v>406000241</v>
      </c>
      <c r="H994" s="275" t="s">
        <v>13</v>
      </c>
      <c r="I994" s="275" t="s">
        <v>142</v>
      </c>
      <c r="J994" s="566">
        <v>65848</v>
      </c>
      <c r="K994" s="565" t="s">
        <v>2136</v>
      </c>
      <c r="L994" s="434"/>
      <c r="M994" s="435"/>
    </row>
    <row r="995" spans="1:13" ht="39.6" x14ac:dyDescent="0.25">
      <c r="A995" s="255">
        <v>833</v>
      </c>
      <c r="B995" s="274">
        <f t="shared" si="15"/>
        <v>957</v>
      </c>
      <c r="C995" s="564">
        <v>2833</v>
      </c>
      <c r="D995" s="565" t="s">
        <v>2137</v>
      </c>
      <c r="E995" s="565" t="s">
        <v>100</v>
      </c>
      <c r="F995" s="324"/>
      <c r="G995" s="561">
        <v>404006008</v>
      </c>
      <c r="H995" s="275" t="s">
        <v>13</v>
      </c>
      <c r="I995" s="275" t="s">
        <v>142</v>
      </c>
      <c r="J995" s="566">
        <v>1786573</v>
      </c>
      <c r="K995" s="565" t="s">
        <v>1989</v>
      </c>
      <c r="L995" s="434"/>
      <c r="M995" s="435"/>
    </row>
    <row r="996" spans="1:13" ht="39.6" x14ac:dyDescent="0.25">
      <c r="A996" s="255">
        <v>834</v>
      </c>
      <c r="B996" s="274">
        <f t="shared" si="15"/>
        <v>958</v>
      </c>
      <c r="C996" s="564">
        <v>2834</v>
      </c>
      <c r="D996" s="565" t="s">
        <v>1084</v>
      </c>
      <c r="E996" s="565" t="s">
        <v>100</v>
      </c>
      <c r="F996" s="324"/>
      <c r="G996" s="561">
        <v>404006008</v>
      </c>
      <c r="H996" s="275" t="s">
        <v>13</v>
      </c>
      <c r="I996" s="275" t="s">
        <v>142</v>
      </c>
      <c r="J996" s="566">
        <v>1140000</v>
      </c>
      <c r="K996" s="565" t="s">
        <v>1979</v>
      </c>
      <c r="L996" s="434"/>
      <c r="M996" s="435"/>
    </row>
    <row r="997" spans="1:13" ht="39.6" x14ac:dyDescent="0.25">
      <c r="A997" s="255">
        <v>835</v>
      </c>
      <c r="B997" s="274">
        <f t="shared" ref="B997:B1007" si="16">B996+1</f>
        <v>959</v>
      </c>
      <c r="C997" s="564">
        <v>2835</v>
      </c>
      <c r="D997" s="565" t="s">
        <v>2138</v>
      </c>
      <c r="E997" s="565" t="s">
        <v>100</v>
      </c>
      <c r="F997" s="324"/>
      <c r="G997" s="561">
        <v>404006008</v>
      </c>
      <c r="H997" s="275" t="s">
        <v>13</v>
      </c>
      <c r="I997" s="275" t="s">
        <v>142</v>
      </c>
      <c r="J997" s="566">
        <v>594692</v>
      </c>
      <c r="K997" s="565" t="s">
        <v>2056</v>
      </c>
      <c r="L997" s="434"/>
      <c r="M997" s="435"/>
    </row>
    <row r="998" spans="1:13" ht="39.6" x14ac:dyDescent="0.25">
      <c r="A998" s="255">
        <v>836</v>
      </c>
      <c r="B998" s="274">
        <f t="shared" si="16"/>
        <v>960</v>
      </c>
      <c r="C998" s="564">
        <v>2836</v>
      </c>
      <c r="D998" s="565" t="s">
        <v>2139</v>
      </c>
      <c r="E998" s="565" t="s">
        <v>100</v>
      </c>
      <c r="F998" s="324"/>
      <c r="G998" s="561">
        <v>404006008</v>
      </c>
      <c r="H998" s="275" t="s">
        <v>13</v>
      </c>
      <c r="I998" s="275" t="s">
        <v>142</v>
      </c>
      <c r="J998" s="566">
        <v>402661</v>
      </c>
      <c r="K998" s="565" t="s">
        <v>1947</v>
      </c>
      <c r="L998" s="434"/>
      <c r="M998" s="435"/>
    </row>
    <row r="999" spans="1:13" ht="39.6" x14ac:dyDescent="0.25">
      <c r="A999" s="255">
        <v>837</v>
      </c>
      <c r="B999" s="274">
        <f t="shared" si="16"/>
        <v>961</v>
      </c>
      <c r="C999" s="564">
        <v>2837</v>
      </c>
      <c r="D999" s="565" t="s">
        <v>775</v>
      </c>
      <c r="E999" s="565" t="s">
        <v>901</v>
      </c>
      <c r="F999" s="324"/>
      <c r="G999" s="561">
        <v>403000204</v>
      </c>
      <c r="H999" s="275" t="s">
        <v>13</v>
      </c>
      <c r="I999" s="275" t="s">
        <v>142</v>
      </c>
      <c r="J999" s="566">
        <v>930910</v>
      </c>
      <c r="K999" s="565" t="s">
        <v>1959</v>
      </c>
      <c r="L999" s="434"/>
      <c r="M999" s="435"/>
    </row>
    <row r="1000" spans="1:13" ht="39.6" x14ac:dyDescent="0.25">
      <c r="A1000" s="255">
        <v>838</v>
      </c>
      <c r="B1000" s="274">
        <f t="shared" si="16"/>
        <v>962</v>
      </c>
      <c r="C1000" s="564">
        <v>2838</v>
      </c>
      <c r="D1000" s="565" t="s">
        <v>2140</v>
      </c>
      <c r="E1000" s="565" t="s">
        <v>901</v>
      </c>
      <c r="F1000" s="324"/>
      <c r="G1000" s="561">
        <v>403000204</v>
      </c>
      <c r="H1000" s="275" t="s">
        <v>13</v>
      </c>
      <c r="I1000" s="275" t="s">
        <v>142</v>
      </c>
      <c r="J1000" s="566">
        <v>862295</v>
      </c>
      <c r="K1000" s="565" t="s">
        <v>1951</v>
      </c>
      <c r="L1000" s="434"/>
      <c r="M1000" s="435"/>
    </row>
    <row r="1001" spans="1:13" ht="39.6" x14ac:dyDescent="0.25">
      <c r="A1001" s="255">
        <v>839</v>
      </c>
      <c r="B1001" s="274">
        <f t="shared" si="16"/>
        <v>963</v>
      </c>
      <c r="C1001" s="564">
        <v>2839</v>
      </c>
      <c r="D1001" s="565" t="s">
        <v>2141</v>
      </c>
      <c r="E1001" s="565" t="s">
        <v>1189</v>
      </c>
      <c r="F1001" s="324"/>
      <c r="G1001" s="561">
        <v>401006521</v>
      </c>
      <c r="H1001" s="275" t="s">
        <v>13</v>
      </c>
      <c r="I1001" s="275" t="s">
        <v>142</v>
      </c>
      <c r="J1001" s="566">
        <v>444500</v>
      </c>
      <c r="K1001" s="565" t="s">
        <v>1959</v>
      </c>
      <c r="L1001" s="434"/>
      <c r="M1001" s="435"/>
    </row>
    <row r="1002" spans="1:13" ht="39.6" x14ac:dyDescent="0.25">
      <c r="A1002" s="255">
        <v>840</v>
      </c>
      <c r="B1002" s="274">
        <f t="shared" si="16"/>
        <v>964</v>
      </c>
      <c r="C1002" s="564">
        <v>2840</v>
      </c>
      <c r="D1002" s="565" t="s">
        <v>2142</v>
      </c>
      <c r="E1002" s="565" t="s">
        <v>101</v>
      </c>
      <c r="F1002" s="324"/>
      <c r="G1002" s="561">
        <v>403000268</v>
      </c>
      <c r="H1002" s="275" t="s">
        <v>13</v>
      </c>
      <c r="I1002" s="275" t="s">
        <v>142</v>
      </c>
      <c r="J1002" s="566">
        <v>122475</v>
      </c>
      <c r="K1002" s="565" t="s">
        <v>1951</v>
      </c>
      <c r="L1002" s="434"/>
      <c r="M1002" s="435"/>
    </row>
    <row r="1003" spans="1:13" ht="39.6" x14ac:dyDescent="0.25">
      <c r="A1003" s="255">
        <v>841</v>
      </c>
      <c r="B1003" s="274">
        <f t="shared" si="16"/>
        <v>965</v>
      </c>
      <c r="C1003" s="564">
        <v>2841</v>
      </c>
      <c r="D1003" s="565" t="s">
        <v>1576</v>
      </c>
      <c r="E1003" s="565" t="s">
        <v>101</v>
      </c>
      <c r="F1003" s="324"/>
      <c r="G1003" s="561">
        <v>403000268</v>
      </c>
      <c r="H1003" s="275" t="s">
        <v>13</v>
      </c>
      <c r="I1003" s="275" t="s">
        <v>142</v>
      </c>
      <c r="J1003" s="566">
        <v>124320</v>
      </c>
      <c r="K1003" s="565" t="s">
        <v>1954</v>
      </c>
      <c r="L1003" s="434"/>
      <c r="M1003" s="435"/>
    </row>
    <row r="1004" spans="1:13" ht="39.6" x14ac:dyDescent="0.25">
      <c r="A1004" s="255">
        <v>842</v>
      </c>
      <c r="B1004" s="274">
        <f t="shared" si="16"/>
        <v>966</v>
      </c>
      <c r="C1004" s="564">
        <v>2842</v>
      </c>
      <c r="D1004" s="565" t="s">
        <v>2143</v>
      </c>
      <c r="E1004" s="565" t="s">
        <v>2144</v>
      </c>
      <c r="F1004" s="324"/>
      <c r="G1004" s="561">
        <v>401005334</v>
      </c>
      <c r="H1004" s="275" t="s">
        <v>13</v>
      </c>
      <c r="I1004" s="275" t="s">
        <v>142</v>
      </c>
      <c r="J1004" s="566">
        <v>424180</v>
      </c>
      <c r="K1004" s="565" t="s">
        <v>1959</v>
      </c>
      <c r="L1004" s="434"/>
      <c r="M1004" s="435"/>
    </row>
    <row r="1005" spans="1:13" ht="39.6" x14ac:dyDescent="0.25">
      <c r="A1005" s="255">
        <v>843</v>
      </c>
      <c r="B1005" s="274">
        <f t="shared" si="16"/>
        <v>967</v>
      </c>
      <c r="C1005" s="564">
        <v>2843</v>
      </c>
      <c r="D1005" s="565" t="s">
        <v>2145</v>
      </c>
      <c r="E1005" s="565" t="s">
        <v>1837</v>
      </c>
      <c r="F1005" s="324"/>
      <c r="G1005" s="561">
        <v>403000885</v>
      </c>
      <c r="H1005" s="275" t="s">
        <v>13</v>
      </c>
      <c r="I1005" s="275" t="s">
        <v>142</v>
      </c>
      <c r="J1005" s="566">
        <v>825500</v>
      </c>
      <c r="K1005" s="565" t="s">
        <v>1959</v>
      </c>
      <c r="L1005" s="434"/>
      <c r="M1005" s="435"/>
    </row>
    <row r="1006" spans="1:13" ht="39.6" x14ac:dyDescent="0.25">
      <c r="A1006" s="255">
        <v>844</v>
      </c>
      <c r="B1006" s="274">
        <f t="shared" si="16"/>
        <v>968</v>
      </c>
      <c r="C1006" s="564">
        <v>2844</v>
      </c>
      <c r="D1006" s="565" t="s">
        <v>2146</v>
      </c>
      <c r="E1006" s="565" t="s">
        <v>904</v>
      </c>
      <c r="F1006" s="324"/>
      <c r="G1006" s="561">
        <v>411137114</v>
      </c>
      <c r="H1006" s="275" t="s">
        <v>13</v>
      </c>
      <c r="I1006" s="275" t="s">
        <v>142</v>
      </c>
      <c r="J1006" s="566">
        <v>345538</v>
      </c>
      <c r="K1006" s="565" t="s">
        <v>1995</v>
      </c>
      <c r="L1006" s="434"/>
      <c r="M1006" s="435"/>
    </row>
    <row r="1007" spans="1:13" ht="39.6" x14ac:dyDescent="0.25">
      <c r="A1007" s="255">
        <v>845</v>
      </c>
      <c r="B1007" s="274">
        <f t="shared" si="16"/>
        <v>969</v>
      </c>
      <c r="C1007" s="564">
        <v>2845</v>
      </c>
      <c r="D1007" s="565" t="s">
        <v>2147</v>
      </c>
      <c r="E1007" s="565" t="s">
        <v>2148</v>
      </c>
      <c r="F1007" s="324"/>
      <c r="G1007" s="562">
        <v>40401091145</v>
      </c>
      <c r="H1007" s="275" t="s">
        <v>13</v>
      </c>
      <c r="I1007" s="275" t="s">
        <v>142</v>
      </c>
      <c r="J1007" s="566">
        <v>32825</v>
      </c>
      <c r="K1007" s="565" t="s">
        <v>1957</v>
      </c>
      <c r="L1007" s="434"/>
      <c r="M1007" s="435"/>
    </row>
    <row r="1008" spans="1:13" ht="14.4" x14ac:dyDescent="0.25">
      <c r="A1008" s="255"/>
      <c r="B1008" s="421"/>
      <c r="C1008" s="548"/>
      <c r="D1008" s="547"/>
      <c r="E1008" s="547"/>
      <c r="F1008" s="324"/>
      <c r="G1008" s="558"/>
      <c r="H1008" s="559"/>
      <c r="I1008" s="559"/>
      <c r="J1008" s="508"/>
      <c r="K1008" s="560"/>
      <c r="L1008" s="434"/>
      <c r="M1008" s="435"/>
    </row>
    <row r="1009" spans="1:13" ht="14.4" x14ac:dyDescent="0.25">
      <c r="A1009" s="255"/>
      <c r="B1009" s="421"/>
      <c r="C1009" s="456"/>
      <c r="D1009" s="420"/>
      <c r="E1009" s="420"/>
      <c r="F1009" s="324"/>
      <c r="G1009" s="433"/>
      <c r="H1009" s="420"/>
      <c r="I1009" s="420"/>
      <c r="J1009" s="392"/>
      <c r="K1009" s="420"/>
      <c r="L1009" s="434"/>
      <c r="M1009" s="435"/>
    </row>
    <row r="1010" spans="1:13" ht="14.4" x14ac:dyDescent="0.25">
      <c r="A1010" s="255"/>
      <c r="B1010" s="421"/>
      <c r="C1010" s="324"/>
      <c r="D1010" s="420"/>
      <c r="E1010" s="420"/>
      <c r="F1010" s="324"/>
      <c r="G1010" s="433"/>
      <c r="H1010" s="420"/>
      <c r="I1010" s="420"/>
      <c r="J1010" s="392"/>
      <c r="K1010" s="420"/>
      <c r="L1010" s="434"/>
      <c r="M1010" s="435"/>
    </row>
    <row r="1011" spans="1:13" ht="14.4" x14ac:dyDescent="0.25">
      <c r="A1011" s="534"/>
      <c r="B1011" s="530"/>
      <c r="C1011" s="530"/>
      <c r="D1011" s="281"/>
      <c r="E1011" s="282"/>
      <c r="F1011" s="530"/>
      <c r="G1011" s="283"/>
      <c r="H1011" s="530"/>
      <c r="I1011" s="530" t="s">
        <v>18</v>
      </c>
      <c r="J1011" s="287">
        <f>SUM(J163:J1007)</f>
        <v>237038130</v>
      </c>
      <c r="K1011" s="284"/>
      <c r="L1011" s="530"/>
      <c r="M1011" s="285"/>
    </row>
    <row r="1012" spans="1:13" ht="17.399999999999999" x14ac:dyDescent="0.3">
      <c r="A1012" s="627" t="s">
        <v>392</v>
      </c>
      <c r="B1012" s="634"/>
      <c r="C1012" s="634"/>
      <c r="D1012" s="634"/>
      <c r="E1012" s="634"/>
      <c r="F1012" s="634"/>
      <c r="G1012" s="634"/>
      <c r="H1012" s="634"/>
      <c r="I1012" s="634"/>
      <c r="J1012" s="634"/>
      <c r="K1012" s="634"/>
      <c r="L1012" s="634"/>
      <c r="M1012" s="634"/>
    </row>
    <row r="1013" spans="1:13" x14ac:dyDescent="0.25">
      <c r="A1013" s="255">
        <v>1</v>
      </c>
      <c r="B1013" s="255">
        <v>456</v>
      </c>
      <c r="C1013" s="256">
        <v>43287</v>
      </c>
      <c r="D1013" s="256">
        <v>43115</v>
      </c>
      <c r="E1013" s="255" t="s">
        <v>391</v>
      </c>
      <c r="F1013" s="255"/>
      <c r="G1013" s="255"/>
      <c r="H1013" s="255" t="s">
        <v>335</v>
      </c>
      <c r="I1013" s="255" t="s">
        <v>373</v>
      </c>
      <c r="J1013" s="255"/>
      <c r="K1013" s="256">
        <v>43115</v>
      </c>
      <c r="L1013" s="255" t="s">
        <v>16</v>
      </c>
      <c r="M1013" s="255" t="s">
        <v>14</v>
      </c>
    </row>
    <row r="1014" spans="1:13" ht="30.75" customHeight="1" x14ac:dyDescent="0.25">
      <c r="A1014" s="266">
        <f t="shared" ref="A1014:B1029" si="17">A1013+1</f>
        <v>2</v>
      </c>
      <c r="B1014" s="255">
        <f t="shared" si="17"/>
        <v>457</v>
      </c>
      <c r="C1014" s="256">
        <v>43287</v>
      </c>
      <c r="D1014" s="256">
        <v>43115</v>
      </c>
      <c r="E1014" s="329" t="s">
        <v>390</v>
      </c>
      <c r="F1014" s="535"/>
      <c r="G1014" s="535"/>
      <c r="H1014" s="266" t="s">
        <v>335</v>
      </c>
      <c r="I1014" s="266" t="s">
        <v>389</v>
      </c>
      <c r="J1014" s="535"/>
      <c r="K1014" s="326">
        <v>43115</v>
      </c>
      <c r="L1014" s="325" t="s">
        <v>16</v>
      </c>
      <c r="M1014" s="266" t="s">
        <v>14</v>
      </c>
    </row>
    <row r="1015" spans="1:13" ht="31.5" customHeight="1" x14ac:dyDescent="0.25">
      <c r="A1015" s="266">
        <f t="shared" si="17"/>
        <v>3</v>
      </c>
      <c r="B1015" s="255">
        <f t="shared" si="17"/>
        <v>458</v>
      </c>
      <c r="C1015" s="256">
        <v>43287</v>
      </c>
      <c r="D1015" s="256">
        <v>43118</v>
      </c>
      <c r="E1015" s="329" t="s">
        <v>388</v>
      </c>
      <c r="F1015" s="535"/>
      <c r="G1015" s="535"/>
      <c r="H1015" s="266" t="s">
        <v>335</v>
      </c>
      <c r="I1015" s="266" t="s">
        <v>377</v>
      </c>
      <c r="J1015" s="535"/>
      <c r="K1015" s="326">
        <v>43118</v>
      </c>
      <c r="L1015" s="325" t="s">
        <v>16</v>
      </c>
      <c r="M1015" s="266" t="s">
        <v>14</v>
      </c>
    </row>
    <row r="1016" spans="1:13" ht="33.75" customHeight="1" x14ac:dyDescent="0.25">
      <c r="A1016" s="266">
        <f t="shared" si="17"/>
        <v>4</v>
      </c>
      <c r="B1016" s="255">
        <f t="shared" si="17"/>
        <v>459</v>
      </c>
      <c r="C1016" s="256">
        <v>43287</v>
      </c>
      <c r="D1016" s="256">
        <v>43119</v>
      </c>
      <c r="E1016" s="329" t="s">
        <v>355</v>
      </c>
      <c r="F1016" s="535"/>
      <c r="G1016" s="535"/>
      <c r="H1016" s="266" t="s">
        <v>25</v>
      </c>
      <c r="I1016" s="266" t="s">
        <v>403</v>
      </c>
      <c r="J1016" s="535"/>
      <c r="K1016" s="326">
        <v>43119</v>
      </c>
      <c r="L1016" s="325" t="s">
        <v>61</v>
      </c>
      <c r="M1016" s="266" t="s">
        <v>14</v>
      </c>
    </row>
    <row r="1017" spans="1:13" x14ac:dyDescent="0.25">
      <c r="A1017" s="266">
        <f t="shared" si="17"/>
        <v>5</v>
      </c>
      <c r="B1017" s="255">
        <f t="shared" si="17"/>
        <v>460</v>
      </c>
      <c r="C1017" s="256">
        <v>43287</v>
      </c>
      <c r="D1017" s="256">
        <v>43119</v>
      </c>
      <c r="E1017" s="329" t="s">
        <v>387</v>
      </c>
      <c r="F1017" s="535"/>
      <c r="G1017" s="535"/>
      <c r="H1017" s="266" t="s">
        <v>335</v>
      </c>
      <c r="I1017" s="266" t="s">
        <v>386</v>
      </c>
      <c r="J1017" s="535"/>
      <c r="K1017" s="326">
        <v>43119</v>
      </c>
      <c r="L1017" s="325" t="s">
        <v>16</v>
      </c>
      <c r="M1017" s="266" t="s">
        <v>14</v>
      </c>
    </row>
    <row r="1018" spans="1:13" ht="30.75" customHeight="1" x14ac:dyDescent="0.25">
      <c r="A1018" s="266">
        <f t="shared" si="17"/>
        <v>6</v>
      </c>
      <c r="B1018" s="255">
        <f t="shared" si="17"/>
        <v>461</v>
      </c>
      <c r="C1018" s="256">
        <v>43287</v>
      </c>
      <c r="D1018" s="256">
        <v>43120</v>
      </c>
      <c r="E1018" s="329" t="s">
        <v>408</v>
      </c>
      <c r="F1018" s="535"/>
      <c r="G1018" s="535"/>
      <c r="H1018" s="266" t="s">
        <v>25</v>
      </c>
      <c r="I1018" s="266" t="s">
        <v>403</v>
      </c>
      <c r="J1018" s="535"/>
      <c r="K1018" s="326" t="s">
        <v>409</v>
      </c>
      <c r="L1018" s="325" t="s">
        <v>61</v>
      </c>
      <c r="M1018" s="266" t="s">
        <v>14</v>
      </c>
    </row>
    <row r="1019" spans="1:13" ht="41.4" x14ac:dyDescent="0.25">
      <c r="A1019" s="266">
        <f t="shared" si="17"/>
        <v>7</v>
      </c>
      <c r="B1019" s="255">
        <f t="shared" si="17"/>
        <v>462</v>
      </c>
      <c r="C1019" s="256">
        <v>43287</v>
      </c>
      <c r="D1019" s="256">
        <v>43132</v>
      </c>
      <c r="E1019" s="329" t="s">
        <v>385</v>
      </c>
      <c r="F1019" s="535"/>
      <c r="G1019" s="535"/>
      <c r="H1019" s="266" t="s">
        <v>335</v>
      </c>
      <c r="I1019" s="266" t="s">
        <v>384</v>
      </c>
      <c r="J1019" s="535"/>
      <c r="K1019" s="326">
        <v>43132</v>
      </c>
      <c r="L1019" s="325" t="s">
        <v>16</v>
      </c>
      <c r="M1019" s="266" t="s">
        <v>14</v>
      </c>
    </row>
    <row r="1020" spans="1:13" x14ac:dyDescent="0.25">
      <c r="A1020" s="266">
        <f t="shared" si="17"/>
        <v>8</v>
      </c>
      <c r="B1020" s="255">
        <f t="shared" si="17"/>
        <v>463</v>
      </c>
      <c r="C1020" s="256">
        <v>43287</v>
      </c>
      <c r="D1020" s="256">
        <v>43153</v>
      </c>
      <c r="E1020" s="329" t="s">
        <v>371</v>
      </c>
      <c r="F1020" s="535"/>
      <c r="G1020" s="535"/>
      <c r="H1020" s="266" t="s">
        <v>25</v>
      </c>
      <c r="I1020" s="266" t="s">
        <v>403</v>
      </c>
      <c r="J1020" s="535"/>
      <c r="K1020" s="326" t="s">
        <v>409</v>
      </c>
      <c r="L1020" s="325" t="s">
        <v>61</v>
      </c>
      <c r="M1020" s="266" t="s">
        <v>14</v>
      </c>
    </row>
    <row r="1021" spans="1:13" ht="41.4" x14ac:dyDescent="0.25">
      <c r="A1021" s="266">
        <f t="shared" si="17"/>
        <v>9</v>
      </c>
      <c r="B1021" s="255">
        <f t="shared" si="17"/>
        <v>464</v>
      </c>
      <c r="C1021" s="256">
        <v>43287</v>
      </c>
      <c r="D1021" s="256">
        <v>43164</v>
      </c>
      <c r="E1021" s="329" t="s">
        <v>383</v>
      </c>
      <c r="F1021" s="535"/>
      <c r="G1021" s="535"/>
      <c r="H1021" s="266" t="s">
        <v>335</v>
      </c>
      <c r="I1021" s="266" t="s">
        <v>381</v>
      </c>
      <c r="J1021" s="535"/>
      <c r="K1021" s="326">
        <v>43164</v>
      </c>
      <c r="L1021" s="325" t="s">
        <v>16</v>
      </c>
      <c r="M1021" s="266" t="s">
        <v>14</v>
      </c>
    </row>
    <row r="1022" spans="1:13" ht="41.4" x14ac:dyDescent="0.25">
      <c r="A1022" s="266">
        <f t="shared" si="17"/>
        <v>10</v>
      </c>
      <c r="B1022" s="255">
        <f t="shared" si="17"/>
        <v>465</v>
      </c>
      <c r="C1022" s="256">
        <v>43287</v>
      </c>
      <c r="D1022" s="256">
        <v>43166</v>
      </c>
      <c r="E1022" s="329" t="s">
        <v>382</v>
      </c>
      <c r="F1022" s="535"/>
      <c r="G1022" s="535"/>
      <c r="H1022" s="266" t="s">
        <v>335</v>
      </c>
      <c r="I1022" s="266" t="s">
        <v>381</v>
      </c>
      <c r="J1022" s="535"/>
      <c r="K1022" s="326">
        <v>43166</v>
      </c>
      <c r="L1022" s="325" t="s">
        <v>16</v>
      </c>
      <c r="M1022" s="266" t="s">
        <v>14</v>
      </c>
    </row>
    <row r="1023" spans="1:13" ht="41.4" x14ac:dyDescent="0.25">
      <c r="A1023" s="266">
        <f t="shared" si="17"/>
        <v>11</v>
      </c>
      <c r="B1023" s="255">
        <f t="shared" si="17"/>
        <v>466</v>
      </c>
      <c r="C1023" s="256">
        <v>43287</v>
      </c>
      <c r="D1023" s="256">
        <v>43171</v>
      </c>
      <c r="E1023" s="329" t="s">
        <v>380</v>
      </c>
      <c r="F1023" s="535"/>
      <c r="G1023" s="535"/>
      <c r="H1023" s="266" t="s">
        <v>335</v>
      </c>
      <c r="I1023" s="266" t="s">
        <v>379</v>
      </c>
      <c r="J1023" s="535"/>
      <c r="K1023" s="326">
        <v>43171</v>
      </c>
      <c r="L1023" s="325" t="s">
        <v>16</v>
      </c>
      <c r="M1023" s="266" t="s">
        <v>14</v>
      </c>
    </row>
    <row r="1024" spans="1:13" x14ac:dyDescent="0.25">
      <c r="A1024" s="266">
        <f t="shared" si="17"/>
        <v>12</v>
      </c>
      <c r="B1024" s="255">
        <f t="shared" si="17"/>
        <v>467</v>
      </c>
      <c r="C1024" s="256">
        <v>43287</v>
      </c>
      <c r="D1024" s="256">
        <v>43172</v>
      </c>
      <c r="E1024" s="329" t="s">
        <v>404</v>
      </c>
      <c r="F1024" s="535"/>
      <c r="G1024" s="535"/>
      <c r="H1024" s="266" t="s">
        <v>25</v>
      </c>
      <c r="I1024" s="266" t="s">
        <v>403</v>
      </c>
      <c r="J1024" s="535"/>
      <c r="K1024" s="326" t="s">
        <v>409</v>
      </c>
      <c r="L1024" s="325" t="s">
        <v>61</v>
      </c>
      <c r="M1024" s="266" t="s">
        <v>14</v>
      </c>
    </row>
    <row r="1025" spans="1:13" ht="34.5" customHeight="1" x14ac:dyDescent="0.25">
      <c r="A1025" s="266">
        <f t="shared" si="17"/>
        <v>13</v>
      </c>
      <c r="B1025" s="255">
        <f t="shared" si="17"/>
        <v>468</v>
      </c>
      <c r="C1025" s="256">
        <v>43287</v>
      </c>
      <c r="D1025" s="256">
        <v>43173</v>
      </c>
      <c r="E1025" s="329" t="s">
        <v>405</v>
      </c>
      <c r="F1025" s="535"/>
      <c r="G1025" s="535"/>
      <c r="H1025" s="266" t="s">
        <v>25</v>
      </c>
      <c r="I1025" s="266" t="s">
        <v>403</v>
      </c>
      <c r="J1025" s="535"/>
      <c r="K1025" s="326" t="s">
        <v>409</v>
      </c>
      <c r="L1025" s="325" t="s">
        <v>61</v>
      </c>
      <c r="M1025" s="266" t="s">
        <v>14</v>
      </c>
    </row>
    <row r="1026" spans="1:13" ht="24.6" customHeight="1" x14ac:dyDescent="0.25">
      <c r="A1026" s="266">
        <f t="shared" si="17"/>
        <v>14</v>
      </c>
      <c r="B1026" s="255">
        <f t="shared" si="17"/>
        <v>469</v>
      </c>
      <c r="C1026" s="256">
        <v>43287</v>
      </c>
      <c r="D1026" s="256">
        <v>43173</v>
      </c>
      <c r="E1026" s="329" t="s">
        <v>378</v>
      </c>
      <c r="F1026" s="535"/>
      <c r="G1026" s="535"/>
      <c r="H1026" s="266" t="s">
        <v>335</v>
      </c>
      <c r="I1026" s="266" t="s">
        <v>377</v>
      </c>
      <c r="J1026" s="535"/>
      <c r="K1026" s="326">
        <v>43173</v>
      </c>
      <c r="L1026" s="325" t="s">
        <v>40</v>
      </c>
      <c r="M1026" s="266" t="s">
        <v>14</v>
      </c>
    </row>
    <row r="1027" spans="1:13" ht="39" customHeight="1" x14ac:dyDescent="0.25">
      <c r="A1027" s="266">
        <f t="shared" si="17"/>
        <v>15</v>
      </c>
      <c r="B1027" s="255">
        <f t="shared" si="17"/>
        <v>470</v>
      </c>
      <c r="C1027" s="256">
        <v>43287</v>
      </c>
      <c r="D1027" s="256">
        <v>43173</v>
      </c>
      <c r="E1027" s="329" t="s">
        <v>376</v>
      </c>
      <c r="F1027" s="535"/>
      <c r="G1027" s="535"/>
      <c r="H1027" s="266" t="s">
        <v>335</v>
      </c>
      <c r="I1027" s="266" t="s">
        <v>373</v>
      </c>
      <c r="J1027" s="535"/>
      <c r="K1027" s="326">
        <v>43173</v>
      </c>
      <c r="L1027" s="325" t="s">
        <v>16</v>
      </c>
      <c r="M1027" s="266" t="s">
        <v>14</v>
      </c>
    </row>
    <row r="1028" spans="1:13" ht="48" customHeight="1" x14ac:dyDescent="0.25">
      <c r="A1028" s="266">
        <f t="shared" si="17"/>
        <v>16</v>
      </c>
      <c r="B1028" s="255">
        <f t="shared" si="17"/>
        <v>471</v>
      </c>
      <c r="C1028" s="256">
        <v>43287</v>
      </c>
      <c r="D1028" s="256">
        <v>43175</v>
      </c>
      <c r="E1028" s="329" t="s">
        <v>375</v>
      </c>
      <c r="F1028" s="535"/>
      <c r="G1028" s="535"/>
      <c r="H1028" s="266" t="s">
        <v>335</v>
      </c>
      <c r="I1028" s="266" t="s">
        <v>364</v>
      </c>
      <c r="J1028" s="535"/>
      <c r="K1028" s="326">
        <v>43175</v>
      </c>
      <c r="L1028" s="325" t="s">
        <v>16</v>
      </c>
      <c r="M1028" s="266" t="s">
        <v>14</v>
      </c>
    </row>
    <row r="1029" spans="1:13" ht="31.2" x14ac:dyDescent="0.25">
      <c r="A1029" s="266">
        <f t="shared" si="17"/>
        <v>17</v>
      </c>
      <c r="B1029" s="255">
        <f t="shared" si="17"/>
        <v>472</v>
      </c>
      <c r="C1029" s="256">
        <v>43287</v>
      </c>
      <c r="D1029" s="256">
        <v>43175</v>
      </c>
      <c r="E1029" s="328" t="s">
        <v>374</v>
      </c>
      <c r="F1029" s="535"/>
      <c r="G1029" s="535"/>
      <c r="H1029" s="266" t="s">
        <v>335</v>
      </c>
      <c r="I1029" s="266" t="s">
        <v>373</v>
      </c>
      <c r="J1029" s="535"/>
      <c r="K1029" s="326">
        <v>43175</v>
      </c>
      <c r="L1029" s="325" t="s">
        <v>16</v>
      </c>
      <c r="M1029" s="266" t="s">
        <v>14</v>
      </c>
    </row>
    <row r="1030" spans="1:13" ht="31.2" x14ac:dyDescent="0.25">
      <c r="A1030" s="266">
        <f t="shared" ref="A1030:B1045" si="18">A1029+1</f>
        <v>18</v>
      </c>
      <c r="B1030" s="255">
        <f t="shared" si="18"/>
        <v>473</v>
      </c>
      <c r="C1030" s="256">
        <v>43287</v>
      </c>
      <c r="D1030" s="256">
        <v>43177</v>
      </c>
      <c r="E1030" s="328" t="s">
        <v>339</v>
      </c>
      <c r="F1030" s="535"/>
      <c r="G1030" s="535"/>
      <c r="H1030" s="266" t="s">
        <v>25</v>
      </c>
      <c r="I1030" s="266" t="s">
        <v>403</v>
      </c>
      <c r="J1030" s="535"/>
      <c r="K1030" s="326">
        <v>43177</v>
      </c>
      <c r="L1030" s="325" t="s">
        <v>61</v>
      </c>
      <c r="M1030" s="266" t="s">
        <v>14</v>
      </c>
    </row>
    <row r="1031" spans="1:13" ht="27.6" x14ac:dyDescent="0.25">
      <c r="A1031" s="266">
        <f t="shared" si="18"/>
        <v>19</v>
      </c>
      <c r="B1031" s="255">
        <f t="shared" si="18"/>
        <v>474</v>
      </c>
      <c r="C1031" s="256">
        <v>43288</v>
      </c>
      <c r="D1031" s="256">
        <v>43180</v>
      </c>
      <c r="E1031" s="329" t="s">
        <v>372</v>
      </c>
      <c r="F1031" s="535"/>
      <c r="G1031" s="535"/>
      <c r="H1031" s="266" t="s">
        <v>335</v>
      </c>
      <c r="I1031" s="266" t="s">
        <v>364</v>
      </c>
      <c r="J1031" s="535"/>
      <c r="K1031" s="326">
        <v>43180</v>
      </c>
      <c r="L1031" s="325" t="s">
        <v>16</v>
      </c>
      <c r="M1031" s="266" t="s">
        <v>14</v>
      </c>
    </row>
    <row r="1032" spans="1:13" ht="27.6" x14ac:dyDescent="0.25">
      <c r="A1032" s="266">
        <f t="shared" si="18"/>
        <v>20</v>
      </c>
      <c r="B1032" s="255">
        <f t="shared" si="18"/>
        <v>475</v>
      </c>
      <c r="C1032" s="256">
        <v>43288</v>
      </c>
      <c r="D1032" s="256">
        <v>43180</v>
      </c>
      <c r="E1032" s="329" t="s">
        <v>355</v>
      </c>
      <c r="F1032" s="535"/>
      <c r="G1032" s="535"/>
      <c r="H1032" s="266" t="s">
        <v>335</v>
      </c>
      <c r="I1032" s="266" t="s">
        <v>364</v>
      </c>
      <c r="J1032" s="535"/>
      <c r="K1032" s="326">
        <v>43180</v>
      </c>
      <c r="L1032" s="325" t="s">
        <v>16</v>
      </c>
      <c r="M1032" s="266" t="s">
        <v>14</v>
      </c>
    </row>
    <row r="1033" spans="1:13" ht="27.6" x14ac:dyDescent="0.25">
      <c r="A1033" s="266">
        <f t="shared" si="18"/>
        <v>21</v>
      </c>
      <c r="B1033" s="255">
        <f t="shared" si="18"/>
        <v>476</v>
      </c>
      <c r="C1033" s="256">
        <v>43288</v>
      </c>
      <c r="D1033" s="256">
        <v>43180</v>
      </c>
      <c r="E1033" s="329" t="s">
        <v>371</v>
      </c>
      <c r="F1033" s="535"/>
      <c r="G1033" s="535"/>
      <c r="H1033" s="266" t="s">
        <v>335</v>
      </c>
      <c r="I1033" s="266" t="s">
        <v>364</v>
      </c>
      <c r="J1033" s="535"/>
      <c r="K1033" s="326">
        <v>43180</v>
      </c>
      <c r="L1033" s="325" t="s">
        <v>16</v>
      </c>
      <c r="M1033" s="266" t="s">
        <v>14</v>
      </c>
    </row>
    <row r="1034" spans="1:13" ht="27.6" x14ac:dyDescent="0.25">
      <c r="A1034" s="266">
        <f t="shared" si="18"/>
        <v>22</v>
      </c>
      <c r="B1034" s="255">
        <f t="shared" si="18"/>
        <v>477</v>
      </c>
      <c r="C1034" s="256">
        <v>43288</v>
      </c>
      <c r="D1034" s="256">
        <v>43180</v>
      </c>
      <c r="E1034" s="329" t="s">
        <v>237</v>
      </c>
      <c r="F1034" s="535"/>
      <c r="G1034" s="535"/>
      <c r="H1034" s="266" t="s">
        <v>335</v>
      </c>
      <c r="I1034" s="266" t="s">
        <v>364</v>
      </c>
      <c r="J1034" s="535"/>
      <c r="K1034" s="326">
        <v>43180</v>
      </c>
      <c r="L1034" s="325" t="s">
        <v>16</v>
      </c>
      <c r="M1034" s="266" t="s">
        <v>14</v>
      </c>
    </row>
    <row r="1035" spans="1:13" ht="27.6" x14ac:dyDescent="0.25">
      <c r="A1035" s="266">
        <f t="shared" si="18"/>
        <v>23</v>
      </c>
      <c r="B1035" s="255">
        <f t="shared" si="18"/>
        <v>478</v>
      </c>
      <c r="C1035" s="256">
        <v>43288</v>
      </c>
      <c r="D1035" s="256">
        <v>43180</v>
      </c>
      <c r="E1035" s="329" t="s">
        <v>370</v>
      </c>
      <c r="F1035" s="535"/>
      <c r="G1035" s="535"/>
      <c r="H1035" s="266" t="s">
        <v>335</v>
      </c>
      <c r="I1035" s="266" t="s">
        <v>364</v>
      </c>
      <c r="J1035" s="535"/>
      <c r="K1035" s="326">
        <v>43180</v>
      </c>
      <c r="L1035" s="325" t="s">
        <v>16</v>
      </c>
      <c r="M1035" s="266" t="s">
        <v>14</v>
      </c>
    </row>
    <row r="1036" spans="1:13" ht="27.6" x14ac:dyDescent="0.25">
      <c r="A1036" s="266">
        <f t="shared" si="18"/>
        <v>24</v>
      </c>
      <c r="B1036" s="255">
        <f t="shared" si="18"/>
        <v>479</v>
      </c>
      <c r="C1036" s="256">
        <v>43288</v>
      </c>
      <c r="D1036" s="256">
        <v>43180</v>
      </c>
      <c r="E1036" s="329" t="s">
        <v>345</v>
      </c>
      <c r="F1036" s="535"/>
      <c r="G1036" s="535"/>
      <c r="H1036" s="266" t="s">
        <v>335</v>
      </c>
      <c r="I1036" s="266" t="s">
        <v>364</v>
      </c>
      <c r="J1036" s="535"/>
      <c r="K1036" s="326">
        <v>43180</v>
      </c>
      <c r="L1036" s="325" t="s">
        <v>16</v>
      </c>
      <c r="M1036" s="266" t="s">
        <v>14</v>
      </c>
    </row>
    <row r="1037" spans="1:13" ht="27.6" x14ac:dyDescent="0.25">
      <c r="A1037" s="266">
        <f t="shared" si="18"/>
        <v>25</v>
      </c>
      <c r="B1037" s="255">
        <f t="shared" si="18"/>
        <v>480</v>
      </c>
      <c r="C1037" s="256">
        <v>43288</v>
      </c>
      <c r="D1037" s="256">
        <v>43180</v>
      </c>
      <c r="E1037" s="329" t="s">
        <v>369</v>
      </c>
      <c r="F1037" s="535"/>
      <c r="G1037" s="535"/>
      <c r="H1037" s="266" t="s">
        <v>335</v>
      </c>
      <c r="I1037" s="266" t="s">
        <v>364</v>
      </c>
      <c r="J1037" s="535"/>
      <c r="K1037" s="326">
        <v>43180</v>
      </c>
      <c r="L1037" s="325" t="s">
        <v>16</v>
      </c>
      <c r="M1037" s="266" t="s">
        <v>14</v>
      </c>
    </row>
    <row r="1038" spans="1:13" ht="27.6" x14ac:dyDescent="0.25">
      <c r="A1038" s="266">
        <f t="shared" si="18"/>
        <v>26</v>
      </c>
      <c r="B1038" s="255">
        <f t="shared" si="18"/>
        <v>481</v>
      </c>
      <c r="C1038" s="256">
        <v>43288</v>
      </c>
      <c r="D1038" s="256">
        <v>43180</v>
      </c>
      <c r="E1038" s="329" t="s">
        <v>368</v>
      </c>
      <c r="F1038" s="535"/>
      <c r="G1038" s="535"/>
      <c r="H1038" s="266" t="s">
        <v>335</v>
      </c>
      <c r="I1038" s="266" t="s">
        <v>364</v>
      </c>
      <c r="J1038" s="535"/>
      <c r="K1038" s="326">
        <v>43180</v>
      </c>
      <c r="L1038" s="325" t="s">
        <v>16</v>
      </c>
      <c r="M1038" s="266" t="s">
        <v>14</v>
      </c>
    </row>
    <row r="1039" spans="1:13" ht="27.6" x14ac:dyDescent="0.25">
      <c r="A1039" s="266">
        <f t="shared" si="18"/>
        <v>27</v>
      </c>
      <c r="B1039" s="255">
        <f t="shared" si="18"/>
        <v>482</v>
      </c>
      <c r="C1039" s="256">
        <v>43288</v>
      </c>
      <c r="D1039" s="256">
        <v>43180</v>
      </c>
      <c r="E1039" s="329" t="s">
        <v>367</v>
      </c>
      <c r="F1039" s="535"/>
      <c r="G1039" s="535"/>
      <c r="H1039" s="266" t="s">
        <v>335</v>
      </c>
      <c r="I1039" s="266" t="s">
        <v>364</v>
      </c>
      <c r="J1039" s="535"/>
      <c r="K1039" s="326">
        <v>43180</v>
      </c>
      <c r="L1039" s="325" t="s">
        <v>16</v>
      </c>
      <c r="M1039" s="266" t="s">
        <v>14</v>
      </c>
    </row>
    <row r="1040" spans="1:13" ht="27.6" x14ac:dyDescent="0.25">
      <c r="A1040" s="266">
        <f t="shared" si="18"/>
        <v>28</v>
      </c>
      <c r="B1040" s="255">
        <f t="shared" si="18"/>
        <v>483</v>
      </c>
      <c r="C1040" s="256">
        <v>43288</v>
      </c>
      <c r="D1040" s="256">
        <v>43180</v>
      </c>
      <c r="E1040" s="329" t="s">
        <v>366</v>
      </c>
      <c r="F1040" s="535"/>
      <c r="G1040" s="535"/>
      <c r="H1040" s="266" t="s">
        <v>335</v>
      </c>
      <c r="I1040" s="266" t="s">
        <v>364</v>
      </c>
      <c r="J1040" s="535"/>
      <c r="K1040" s="326">
        <v>43180</v>
      </c>
      <c r="L1040" s="325" t="s">
        <v>16</v>
      </c>
      <c r="M1040" s="266" t="s">
        <v>14</v>
      </c>
    </row>
    <row r="1041" spans="1:13" ht="27.6" x14ac:dyDescent="0.25">
      <c r="A1041" s="266">
        <f t="shared" si="18"/>
        <v>29</v>
      </c>
      <c r="B1041" s="255">
        <f t="shared" si="18"/>
        <v>484</v>
      </c>
      <c r="C1041" s="256">
        <v>43288</v>
      </c>
      <c r="D1041" s="256">
        <v>43180</v>
      </c>
      <c r="E1041" s="329" t="s">
        <v>365</v>
      </c>
      <c r="F1041" s="535"/>
      <c r="G1041" s="535"/>
      <c r="H1041" s="266" t="s">
        <v>335</v>
      </c>
      <c r="I1041" s="266" t="s">
        <v>364</v>
      </c>
      <c r="J1041" s="535"/>
      <c r="K1041" s="326">
        <v>43180</v>
      </c>
      <c r="L1041" s="325" t="s">
        <v>16</v>
      </c>
      <c r="M1041" s="266" t="s">
        <v>14</v>
      </c>
    </row>
    <row r="1042" spans="1:13" ht="31.2" x14ac:dyDescent="0.25">
      <c r="A1042" s="266">
        <f t="shared" si="18"/>
        <v>30</v>
      </c>
      <c r="B1042" s="255">
        <f t="shared" si="18"/>
        <v>485</v>
      </c>
      <c r="C1042" s="256">
        <v>43289</v>
      </c>
      <c r="D1042" s="256">
        <v>43181</v>
      </c>
      <c r="E1042" s="328" t="s">
        <v>363</v>
      </c>
      <c r="F1042" s="535"/>
      <c r="G1042" s="535"/>
      <c r="H1042" s="266" t="s">
        <v>335</v>
      </c>
      <c r="I1042" s="266" t="s">
        <v>353</v>
      </c>
      <c r="J1042" s="535"/>
      <c r="K1042" s="326">
        <v>43181</v>
      </c>
      <c r="L1042" s="325" t="s">
        <v>61</v>
      </c>
      <c r="M1042" s="266" t="s">
        <v>14</v>
      </c>
    </row>
    <row r="1043" spans="1:13" ht="31.2" x14ac:dyDescent="0.25">
      <c r="A1043" s="266">
        <f t="shared" si="18"/>
        <v>31</v>
      </c>
      <c r="B1043" s="255">
        <f t="shared" si="18"/>
        <v>486</v>
      </c>
      <c r="C1043" s="256">
        <v>43289</v>
      </c>
      <c r="D1043" s="256">
        <v>43181</v>
      </c>
      <c r="E1043" s="328" t="s">
        <v>362</v>
      </c>
      <c r="F1043" s="535"/>
      <c r="G1043" s="535"/>
      <c r="H1043" s="266" t="s">
        <v>335</v>
      </c>
      <c r="I1043" s="266" t="s">
        <v>353</v>
      </c>
      <c r="J1043" s="535"/>
      <c r="K1043" s="326">
        <v>43181</v>
      </c>
      <c r="L1043" s="325" t="s">
        <v>61</v>
      </c>
      <c r="M1043" s="266" t="s">
        <v>14</v>
      </c>
    </row>
    <row r="1044" spans="1:13" ht="46.8" x14ac:dyDescent="0.25">
      <c r="A1044" s="266">
        <f t="shared" si="18"/>
        <v>32</v>
      </c>
      <c r="B1044" s="255">
        <f t="shared" si="18"/>
        <v>487</v>
      </c>
      <c r="C1044" s="256">
        <v>43289</v>
      </c>
      <c r="D1044" s="256">
        <v>43192</v>
      </c>
      <c r="E1044" s="328" t="s">
        <v>361</v>
      </c>
      <c r="F1044" s="535"/>
      <c r="G1044" s="535"/>
      <c r="H1044" s="266" t="s">
        <v>335</v>
      </c>
      <c r="I1044" s="266" t="s">
        <v>353</v>
      </c>
      <c r="J1044" s="535"/>
      <c r="K1044" s="326">
        <v>43192</v>
      </c>
      <c r="L1044" s="325" t="s">
        <v>61</v>
      </c>
      <c r="M1044" s="266" t="s">
        <v>14</v>
      </c>
    </row>
    <row r="1045" spans="1:13" ht="27.6" x14ac:dyDescent="0.25">
      <c r="A1045" s="266">
        <f t="shared" si="18"/>
        <v>33</v>
      </c>
      <c r="B1045" s="255">
        <f t="shared" si="18"/>
        <v>488</v>
      </c>
      <c r="C1045" s="256">
        <v>43289</v>
      </c>
      <c r="D1045" s="256">
        <v>43192</v>
      </c>
      <c r="E1045" s="328" t="s">
        <v>360</v>
      </c>
      <c r="F1045" s="535"/>
      <c r="G1045" s="535"/>
      <c r="H1045" s="266" t="s">
        <v>335</v>
      </c>
      <c r="I1045" s="266" t="s">
        <v>353</v>
      </c>
      <c r="J1045" s="535"/>
      <c r="K1045" s="326">
        <v>43192</v>
      </c>
      <c r="L1045" s="325" t="s">
        <v>61</v>
      </c>
      <c r="M1045" s="266" t="s">
        <v>14</v>
      </c>
    </row>
    <row r="1046" spans="1:13" ht="46.8" x14ac:dyDescent="0.25">
      <c r="A1046" s="266">
        <f>A1045+1</f>
        <v>34</v>
      </c>
      <c r="B1046" s="255">
        <f>B1045+1</f>
        <v>489</v>
      </c>
      <c r="C1046" s="256">
        <v>43289</v>
      </c>
      <c r="D1046" s="256">
        <v>43193</v>
      </c>
      <c r="E1046" s="328" t="s">
        <v>359</v>
      </c>
      <c r="F1046" s="535"/>
      <c r="G1046" s="535"/>
      <c r="H1046" s="266" t="s">
        <v>335</v>
      </c>
      <c r="I1046" s="266" t="s">
        <v>353</v>
      </c>
      <c r="J1046" s="535"/>
      <c r="K1046" s="326">
        <v>43193</v>
      </c>
      <c r="L1046" s="325" t="s">
        <v>61</v>
      </c>
      <c r="M1046" s="266" t="s">
        <v>14</v>
      </c>
    </row>
    <row r="1047" spans="1:13" ht="41.4" x14ac:dyDescent="0.25">
      <c r="A1047" s="266">
        <f t="shared" ref="A1047:B1062" si="19">A1046+1</f>
        <v>35</v>
      </c>
      <c r="B1047" s="255">
        <f t="shared" si="19"/>
        <v>490</v>
      </c>
      <c r="C1047" s="256">
        <v>43289</v>
      </c>
      <c r="D1047" s="256">
        <v>43193</v>
      </c>
      <c r="E1047" s="255" t="s">
        <v>358</v>
      </c>
      <c r="F1047" s="535"/>
      <c r="G1047" s="535"/>
      <c r="H1047" s="266" t="s">
        <v>335</v>
      </c>
      <c r="I1047" s="266" t="s">
        <v>353</v>
      </c>
      <c r="J1047" s="535"/>
      <c r="K1047" s="326">
        <v>43193</v>
      </c>
      <c r="L1047" s="325" t="s">
        <v>61</v>
      </c>
      <c r="M1047" s="266" t="s">
        <v>14</v>
      </c>
    </row>
    <row r="1048" spans="1:13" ht="31.2" x14ac:dyDescent="0.25">
      <c r="A1048" s="266">
        <f t="shared" si="19"/>
        <v>36</v>
      </c>
      <c r="B1048" s="255">
        <f t="shared" si="19"/>
        <v>491</v>
      </c>
      <c r="C1048" s="256">
        <v>43289</v>
      </c>
      <c r="D1048" s="256">
        <v>43194</v>
      </c>
      <c r="E1048" s="328" t="s">
        <v>357</v>
      </c>
      <c r="F1048" s="535"/>
      <c r="G1048" s="535"/>
      <c r="H1048" s="266" t="s">
        <v>335</v>
      </c>
      <c r="I1048" s="266" t="s">
        <v>353</v>
      </c>
      <c r="J1048" s="535"/>
      <c r="K1048" s="326">
        <v>43194</v>
      </c>
      <c r="L1048" s="325" t="s">
        <v>61</v>
      </c>
      <c r="M1048" s="266" t="s">
        <v>14</v>
      </c>
    </row>
    <row r="1049" spans="1:13" ht="31.2" x14ac:dyDescent="0.25">
      <c r="A1049" s="266">
        <f t="shared" si="19"/>
        <v>37</v>
      </c>
      <c r="B1049" s="255">
        <f t="shared" si="19"/>
        <v>492</v>
      </c>
      <c r="C1049" s="256">
        <v>43289</v>
      </c>
      <c r="D1049" s="256">
        <v>43194</v>
      </c>
      <c r="E1049" s="328" t="s">
        <v>356</v>
      </c>
      <c r="F1049" s="535"/>
      <c r="G1049" s="535"/>
      <c r="H1049" s="266" t="s">
        <v>335</v>
      </c>
      <c r="I1049" s="266" t="s">
        <v>334</v>
      </c>
      <c r="J1049" s="535"/>
      <c r="K1049" s="326">
        <v>43194</v>
      </c>
      <c r="L1049" s="325" t="s">
        <v>61</v>
      </c>
      <c r="M1049" s="266" t="s">
        <v>14</v>
      </c>
    </row>
    <row r="1050" spans="1:13" ht="15.6" x14ac:dyDescent="0.25">
      <c r="A1050" s="266">
        <f t="shared" si="19"/>
        <v>38</v>
      </c>
      <c r="B1050" s="255">
        <f t="shared" si="19"/>
        <v>493</v>
      </c>
      <c r="C1050" s="256">
        <v>43289</v>
      </c>
      <c r="D1050" s="256">
        <v>43199</v>
      </c>
      <c r="E1050" s="328" t="s">
        <v>347</v>
      </c>
      <c r="F1050" s="535"/>
      <c r="G1050" s="535"/>
      <c r="H1050" s="266" t="s">
        <v>25</v>
      </c>
      <c r="I1050" s="266" t="s">
        <v>403</v>
      </c>
      <c r="J1050" s="535"/>
      <c r="K1050" s="326" t="s">
        <v>409</v>
      </c>
      <c r="L1050" s="325" t="s">
        <v>16</v>
      </c>
      <c r="M1050" s="266" t="s">
        <v>14</v>
      </c>
    </row>
    <row r="1051" spans="1:13" ht="39" customHeight="1" x14ac:dyDescent="0.25">
      <c r="A1051" s="266">
        <f t="shared" si="19"/>
        <v>39</v>
      </c>
      <c r="B1051" s="255">
        <f t="shared" si="19"/>
        <v>494</v>
      </c>
      <c r="C1051" s="256">
        <v>43289</v>
      </c>
      <c r="D1051" s="256">
        <v>43204</v>
      </c>
      <c r="E1051" s="328" t="s">
        <v>406</v>
      </c>
      <c r="F1051" s="535"/>
      <c r="G1051" s="535"/>
      <c r="H1051" s="266" t="s">
        <v>25</v>
      </c>
      <c r="I1051" s="266" t="s">
        <v>403</v>
      </c>
      <c r="J1051" s="535"/>
      <c r="K1051" s="326" t="s">
        <v>409</v>
      </c>
      <c r="L1051" s="325" t="s">
        <v>16</v>
      </c>
      <c r="M1051" s="266" t="s">
        <v>14</v>
      </c>
    </row>
    <row r="1052" spans="1:13" ht="45.75" customHeight="1" x14ac:dyDescent="0.25">
      <c r="A1052" s="266">
        <f t="shared" si="19"/>
        <v>40</v>
      </c>
      <c r="B1052" s="255">
        <f t="shared" si="19"/>
        <v>495</v>
      </c>
      <c r="C1052" s="256">
        <v>43289</v>
      </c>
      <c r="D1052" s="256">
        <v>43214</v>
      </c>
      <c r="E1052" s="328" t="s">
        <v>341</v>
      </c>
      <c r="F1052" s="535"/>
      <c r="G1052" s="535"/>
      <c r="H1052" s="266" t="s">
        <v>25</v>
      </c>
      <c r="I1052" s="266" t="s">
        <v>403</v>
      </c>
      <c r="J1052" s="535"/>
      <c r="K1052" s="326" t="s">
        <v>409</v>
      </c>
      <c r="L1052" s="325" t="s">
        <v>16</v>
      </c>
      <c r="M1052" s="266" t="s">
        <v>14</v>
      </c>
    </row>
    <row r="1053" spans="1:13" ht="31.2" x14ac:dyDescent="0.25">
      <c r="A1053" s="266">
        <f t="shared" si="19"/>
        <v>41</v>
      </c>
      <c r="B1053" s="255">
        <f t="shared" si="19"/>
        <v>496</v>
      </c>
      <c r="C1053" s="256">
        <v>43289</v>
      </c>
      <c r="D1053" s="256">
        <v>43228</v>
      </c>
      <c r="E1053" s="328" t="s">
        <v>355</v>
      </c>
      <c r="F1053" s="535"/>
      <c r="G1053" s="535"/>
      <c r="H1053" s="266" t="s">
        <v>335</v>
      </c>
      <c r="I1053" s="266" t="s">
        <v>353</v>
      </c>
      <c r="J1053" s="535"/>
      <c r="K1053" s="326">
        <v>43228</v>
      </c>
      <c r="L1053" s="325" t="s">
        <v>61</v>
      </c>
      <c r="M1053" s="266" t="s">
        <v>14</v>
      </c>
    </row>
    <row r="1054" spans="1:13" ht="46.8" x14ac:dyDescent="0.25">
      <c r="A1054" s="266">
        <f t="shared" si="19"/>
        <v>42</v>
      </c>
      <c r="B1054" s="255">
        <f t="shared" si="19"/>
        <v>497</v>
      </c>
      <c r="C1054" s="256">
        <v>43289</v>
      </c>
      <c r="D1054" s="256">
        <v>43228</v>
      </c>
      <c r="E1054" s="328" t="s">
        <v>354</v>
      </c>
      <c r="F1054" s="535"/>
      <c r="G1054" s="535"/>
      <c r="H1054" s="266" t="s">
        <v>335</v>
      </c>
      <c r="I1054" s="266" t="s">
        <v>353</v>
      </c>
      <c r="J1054" s="535"/>
      <c r="K1054" s="326">
        <v>43228</v>
      </c>
      <c r="L1054" s="325" t="s">
        <v>61</v>
      </c>
      <c r="M1054" s="266" t="s">
        <v>14</v>
      </c>
    </row>
    <row r="1055" spans="1:13" ht="46.8" x14ac:dyDescent="0.25">
      <c r="A1055" s="266">
        <f t="shared" si="19"/>
        <v>43</v>
      </c>
      <c r="B1055" s="255">
        <f t="shared" si="19"/>
        <v>498</v>
      </c>
      <c r="C1055" s="256">
        <v>43289</v>
      </c>
      <c r="D1055" s="256">
        <v>43228</v>
      </c>
      <c r="E1055" s="328" t="s">
        <v>352</v>
      </c>
      <c r="F1055" s="535"/>
      <c r="G1055" s="535"/>
      <c r="H1055" s="266" t="s">
        <v>335</v>
      </c>
      <c r="I1055" s="266" t="s">
        <v>334</v>
      </c>
      <c r="J1055" s="535"/>
      <c r="K1055" s="326">
        <v>43228</v>
      </c>
      <c r="L1055" s="325" t="s">
        <v>61</v>
      </c>
      <c r="M1055" s="266" t="s">
        <v>14</v>
      </c>
    </row>
    <row r="1056" spans="1:13" ht="31.2" x14ac:dyDescent="0.25">
      <c r="A1056" s="266">
        <f t="shared" si="19"/>
        <v>44</v>
      </c>
      <c r="B1056" s="255">
        <f t="shared" si="19"/>
        <v>499</v>
      </c>
      <c r="C1056" s="256">
        <v>76164</v>
      </c>
      <c r="D1056" s="256">
        <v>43231</v>
      </c>
      <c r="E1056" s="328" t="s">
        <v>351</v>
      </c>
      <c r="F1056" s="535"/>
      <c r="G1056" s="535"/>
      <c r="H1056" s="266" t="s">
        <v>335</v>
      </c>
      <c r="I1056" s="266" t="s">
        <v>334</v>
      </c>
      <c r="J1056" s="535"/>
      <c r="K1056" s="326">
        <v>43231</v>
      </c>
      <c r="L1056" s="325" t="s">
        <v>61</v>
      </c>
      <c r="M1056" s="266" t="s">
        <v>14</v>
      </c>
    </row>
    <row r="1057" spans="1:13" ht="46.8" x14ac:dyDescent="0.25">
      <c r="A1057" s="266">
        <f t="shared" si="19"/>
        <v>45</v>
      </c>
      <c r="B1057" s="255">
        <f t="shared" si="19"/>
        <v>500</v>
      </c>
      <c r="C1057" s="256">
        <v>76164</v>
      </c>
      <c r="D1057" s="256">
        <v>43231</v>
      </c>
      <c r="E1057" s="328" t="s">
        <v>350</v>
      </c>
      <c r="F1057" s="535"/>
      <c r="G1057" s="535"/>
      <c r="H1057" s="266" t="s">
        <v>335</v>
      </c>
      <c r="I1057" s="266" t="s">
        <v>334</v>
      </c>
      <c r="J1057" s="535"/>
      <c r="K1057" s="326">
        <v>43231</v>
      </c>
      <c r="L1057" s="325" t="s">
        <v>61</v>
      </c>
      <c r="M1057" s="266" t="s">
        <v>14</v>
      </c>
    </row>
    <row r="1058" spans="1:13" ht="31.2" x14ac:dyDescent="0.25">
      <c r="A1058" s="266">
        <f t="shared" si="19"/>
        <v>46</v>
      </c>
      <c r="B1058" s="255">
        <f t="shared" si="19"/>
        <v>501</v>
      </c>
      <c r="C1058" s="256">
        <v>76164</v>
      </c>
      <c r="D1058" s="256">
        <v>43231</v>
      </c>
      <c r="E1058" s="328" t="s">
        <v>349</v>
      </c>
      <c r="F1058" s="535"/>
      <c r="G1058" s="535"/>
      <c r="H1058" s="266" t="s">
        <v>335</v>
      </c>
      <c r="I1058" s="266" t="s">
        <v>334</v>
      </c>
      <c r="J1058" s="535"/>
      <c r="K1058" s="326">
        <v>43231</v>
      </c>
      <c r="L1058" s="325" t="s">
        <v>61</v>
      </c>
      <c r="M1058" s="266" t="s">
        <v>14</v>
      </c>
    </row>
    <row r="1059" spans="1:13" ht="27.6" x14ac:dyDescent="0.25">
      <c r="A1059" s="266">
        <f t="shared" si="19"/>
        <v>47</v>
      </c>
      <c r="B1059" s="255">
        <f t="shared" si="19"/>
        <v>502</v>
      </c>
      <c r="C1059" s="256">
        <v>76164</v>
      </c>
      <c r="D1059" s="256">
        <v>43234</v>
      </c>
      <c r="E1059" s="328" t="s">
        <v>348</v>
      </c>
      <c r="F1059" s="535"/>
      <c r="G1059" s="535"/>
      <c r="H1059" s="266" t="s">
        <v>335</v>
      </c>
      <c r="I1059" s="266" t="s">
        <v>334</v>
      </c>
      <c r="J1059" s="535"/>
      <c r="K1059" s="326">
        <v>43234</v>
      </c>
      <c r="L1059" s="325" t="s">
        <v>61</v>
      </c>
      <c r="M1059" s="266" t="s">
        <v>14</v>
      </c>
    </row>
    <row r="1060" spans="1:13" ht="54.75" customHeight="1" x14ac:dyDescent="0.25">
      <c r="A1060" s="266">
        <f t="shared" si="19"/>
        <v>48</v>
      </c>
      <c r="B1060" s="255">
        <f t="shared" si="19"/>
        <v>503</v>
      </c>
      <c r="C1060" s="256">
        <v>76164</v>
      </c>
      <c r="D1060" s="256">
        <v>43234</v>
      </c>
      <c r="E1060" s="328" t="s">
        <v>347</v>
      </c>
      <c r="F1060" s="535"/>
      <c r="G1060" s="535"/>
      <c r="H1060" s="266" t="s">
        <v>335</v>
      </c>
      <c r="I1060" s="266" t="s">
        <v>334</v>
      </c>
      <c r="J1060" s="535"/>
      <c r="K1060" s="326">
        <v>43234</v>
      </c>
      <c r="L1060" s="325" t="s">
        <v>61</v>
      </c>
      <c r="M1060" s="266" t="s">
        <v>14</v>
      </c>
    </row>
    <row r="1061" spans="1:13" ht="66" customHeight="1" x14ac:dyDescent="0.25">
      <c r="A1061" s="266">
        <f t="shared" si="19"/>
        <v>49</v>
      </c>
      <c r="B1061" s="255">
        <f t="shared" si="19"/>
        <v>504</v>
      </c>
      <c r="C1061" s="256">
        <v>76164</v>
      </c>
      <c r="D1061" s="256">
        <v>43234</v>
      </c>
      <c r="E1061" s="328" t="s">
        <v>346</v>
      </c>
      <c r="F1061" s="535"/>
      <c r="G1061" s="535"/>
      <c r="H1061" s="266" t="s">
        <v>335</v>
      </c>
      <c r="I1061" s="266" t="s">
        <v>334</v>
      </c>
      <c r="J1061" s="535"/>
      <c r="K1061" s="326">
        <v>43234</v>
      </c>
      <c r="L1061" s="325" t="s">
        <v>61</v>
      </c>
      <c r="M1061" s="266" t="s">
        <v>14</v>
      </c>
    </row>
    <row r="1062" spans="1:13" ht="76.5" customHeight="1" x14ac:dyDescent="0.25">
      <c r="A1062" s="266">
        <f t="shared" si="19"/>
        <v>50</v>
      </c>
      <c r="B1062" s="255">
        <f t="shared" si="19"/>
        <v>505</v>
      </c>
      <c r="C1062" s="256">
        <v>76164</v>
      </c>
      <c r="D1062" s="256">
        <v>43235</v>
      </c>
      <c r="E1062" s="328" t="s">
        <v>345</v>
      </c>
      <c r="F1062" s="535"/>
      <c r="G1062" s="535"/>
      <c r="H1062" s="266" t="s">
        <v>335</v>
      </c>
      <c r="I1062" s="266" t="s">
        <v>334</v>
      </c>
      <c r="J1062" s="535"/>
      <c r="K1062" s="326">
        <v>43235</v>
      </c>
      <c r="L1062" s="325" t="s">
        <v>61</v>
      </c>
      <c r="M1062" s="266" t="s">
        <v>14</v>
      </c>
    </row>
    <row r="1063" spans="1:13" ht="70.5" customHeight="1" x14ac:dyDescent="0.25">
      <c r="A1063" s="266">
        <f t="shared" ref="A1063:B1072" si="20">A1062+1</f>
        <v>51</v>
      </c>
      <c r="B1063" s="255">
        <f t="shared" si="20"/>
        <v>506</v>
      </c>
      <c r="C1063" s="256">
        <v>76164</v>
      </c>
      <c r="D1063" s="256">
        <v>43237</v>
      </c>
      <c r="E1063" s="328" t="s">
        <v>344</v>
      </c>
      <c r="F1063" s="535"/>
      <c r="G1063" s="535"/>
      <c r="H1063" s="266" t="s">
        <v>335</v>
      </c>
      <c r="I1063" s="266" t="s">
        <v>334</v>
      </c>
      <c r="J1063" s="535"/>
      <c r="K1063" s="326">
        <v>43237</v>
      </c>
      <c r="L1063" s="325" t="s">
        <v>61</v>
      </c>
      <c r="M1063" s="266" t="s">
        <v>14</v>
      </c>
    </row>
    <row r="1064" spans="1:13" ht="68.25" customHeight="1" x14ac:dyDescent="0.25">
      <c r="A1064" s="266">
        <f t="shared" si="20"/>
        <v>52</v>
      </c>
      <c r="B1064" s="255">
        <f t="shared" si="20"/>
        <v>507</v>
      </c>
      <c r="C1064" s="256">
        <v>76164</v>
      </c>
      <c r="D1064" s="256">
        <v>43237</v>
      </c>
      <c r="E1064" s="328" t="s">
        <v>343</v>
      </c>
      <c r="F1064" s="535"/>
      <c r="G1064" s="535"/>
      <c r="H1064" s="266" t="s">
        <v>335</v>
      </c>
      <c r="I1064" s="266" t="s">
        <v>334</v>
      </c>
      <c r="J1064" s="535"/>
      <c r="K1064" s="326">
        <v>43237</v>
      </c>
      <c r="L1064" s="325" t="s">
        <v>61</v>
      </c>
      <c r="M1064" s="266" t="s">
        <v>14</v>
      </c>
    </row>
    <row r="1065" spans="1:13" ht="64.5" customHeight="1" x14ac:dyDescent="0.25">
      <c r="A1065" s="266">
        <f t="shared" si="20"/>
        <v>53</v>
      </c>
      <c r="B1065" s="255">
        <f t="shared" si="20"/>
        <v>508</v>
      </c>
      <c r="C1065" s="256">
        <v>76164</v>
      </c>
      <c r="D1065" s="256">
        <v>43241</v>
      </c>
      <c r="E1065" s="328" t="s">
        <v>342</v>
      </c>
      <c r="F1065" s="535"/>
      <c r="G1065" s="535"/>
      <c r="H1065" s="266" t="s">
        <v>335</v>
      </c>
      <c r="I1065" s="266" t="s">
        <v>334</v>
      </c>
      <c r="J1065" s="535"/>
      <c r="K1065" s="326">
        <v>43241</v>
      </c>
      <c r="L1065" s="325" t="s">
        <v>61</v>
      </c>
      <c r="M1065" s="266" t="s">
        <v>14</v>
      </c>
    </row>
    <row r="1066" spans="1:13" ht="72.75" customHeight="1" x14ac:dyDescent="0.25">
      <c r="A1066" s="266">
        <f t="shared" si="20"/>
        <v>54</v>
      </c>
      <c r="B1066" s="255">
        <f t="shared" si="20"/>
        <v>509</v>
      </c>
      <c r="C1066" s="256">
        <v>76164</v>
      </c>
      <c r="D1066" s="256">
        <v>43241</v>
      </c>
      <c r="E1066" s="328" t="s">
        <v>341</v>
      </c>
      <c r="F1066" s="535"/>
      <c r="G1066" s="535"/>
      <c r="H1066" s="266" t="s">
        <v>335</v>
      </c>
      <c r="I1066" s="266" t="s">
        <v>334</v>
      </c>
      <c r="J1066" s="535"/>
      <c r="K1066" s="326">
        <v>43241</v>
      </c>
      <c r="L1066" s="325" t="s">
        <v>61</v>
      </c>
      <c r="M1066" s="266" t="s">
        <v>14</v>
      </c>
    </row>
    <row r="1067" spans="1:13" ht="75.75" customHeight="1" x14ac:dyDescent="0.25">
      <c r="A1067" s="266">
        <f t="shared" si="20"/>
        <v>55</v>
      </c>
      <c r="B1067" s="255">
        <f t="shared" si="20"/>
        <v>510</v>
      </c>
      <c r="C1067" s="256">
        <v>76164</v>
      </c>
      <c r="D1067" s="256">
        <v>43241</v>
      </c>
      <c r="E1067" s="328" t="s">
        <v>340</v>
      </c>
      <c r="F1067" s="535"/>
      <c r="G1067" s="535"/>
      <c r="H1067" s="266" t="s">
        <v>335</v>
      </c>
      <c r="I1067" s="266" t="s">
        <v>334</v>
      </c>
      <c r="J1067" s="535"/>
      <c r="K1067" s="326">
        <v>43241</v>
      </c>
      <c r="L1067" s="325" t="s">
        <v>61</v>
      </c>
      <c r="M1067" s="266" t="s">
        <v>14</v>
      </c>
    </row>
    <row r="1068" spans="1:13" ht="71.25" customHeight="1" x14ac:dyDescent="0.25">
      <c r="A1068" s="266">
        <f t="shared" si="20"/>
        <v>56</v>
      </c>
      <c r="B1068" s="255">
        <f t="shared" si="20"/>
        <v>511</v>
      </c>
      <c r="C1068" s="256">
        <v>76164</v>
      </c>
      <c r="D1068" s="256">
        <v>43243</v>
      </c>
      <c r="E1068" s="328" t="s">
        <v>339</v>
      </c>
      <c r="F1068" s="535"/>
      <c r="G1068" s="535"/>
      <c r="H1068" s="266" t="s">
        <v>335</v>
      </c>
      <c r="I1068" s="266" t="s">
        <v>334</v>
      </c>
      <c r="J1068" s="535"/>
      <c r="K1068" s="326">
        <v>43243</v>
      </c>
      <c r="L1068" s="325" t="s">
        <v>61</v>
      </c>
      <c r="M1068" s="266" t="s">
        <v>14</v>
      </c>
    </row>
    <row r="1069" spans="1:13" ht="77.25" customHeight="1" x14ac:dyDescent="0.25">
      <c r="A1069" s="266">
        <f t="shared" si="20"/>
        <v>57</v>
      </c>
      <c r="B1069" s="255">
        <f t="shared" si="20"/>
        <v>512</v>
      </c>
      <c r="C1069" s="256">
        <v>76164</v>
      </c>
      <c r="D1069" s="256">
        <v>43243</v>
      </c>
      <c r="E1069" s="328" t="s">
        <v>338</v>
      </c>
      <c r="F1069" s="535"/>
      <c r="G1069" s="535"/>
      <c r="H1069" s="266" t="s">
        <v>335</v>
      </c>
      <c r="I1069" s="266" t="s">
        <v>334</v>
      </c>
      <c r="J1069" s="535"/>
      <c r="K1069" s="326">
        <v>43243</v>
      </c>
      <c r="L1069" s="325" t="s">
        <v>61</v>
      </c>
      <c r="M1069" s="266" t="s">
        <v>14</v>
      </c>
    </row>
    <row r="1070" spans="1:13" ht="76.5" customHeight="1" x14ac:dyDescent="0.25">
      <c r="A1070" s="266">
        <f t="shared" si="20"/>
        <v>58</v>
      </c>
      <c r="B1070" s="255">
        <f t="shared" si="20"/>
        <v>513</v>
      </c>
      <c r="C1070" s="256">
        <v>76164</v>
      </c>
      <c r="D1070" s="256">
        <v>43245</v>
      </c>
      <c r="E1070" s="328" t="s">
        <v>337</v>
      </c>
      <c r="F1070" s="535"/>
      <c r="G1070" s="535"/>
      <c r="H1070" s="266" t="s">
        <v>335</v>
      </c>
      <c r="I1070" s="266" t="s">
        <v>334</v>
      </c>
      <c r="J1070" s="535"/>
      <c r="K1070" s="326">
        <v>43245</v>
      </c>
      <c r="L1070" s="325" t="s">
        <v>40</v>
      </c>
      <c r="M1070" s="266" t="s">
        <v>14</v>
      </c>
    </row>
    <row r="1071" spans="1:13" ht="64.5" customHeight="1" x14ac:dyDescent="0.25">
      <c r="A1071" s="266">
        <f t="shared" si="20"/>
        <v>59</v>
      </c>
      <c r="B1071" s="255">
        <f t="shared" si="20"/>
        <v>514</v>
      </c>
      <c r="C1071" s="256">
        <v>76164</v>
      </c>
      <c r="D1071" s="256">
        <v>43245</v>
      </c>
      <c r="E1071" s="328" t="s">
        <v>336</v>
      </c>
      <c r="F1071" s="535"/>
      <c r="G1071" s="535"/>
      <c r="H1071" s="266" t="s">
        <v>335</v>
      </c>
      <c r="I1071" s="266" t="s">
        <v>334</v>
      </c>
      <c r="J1071" s="535"/>
      <c r="K1071" s="326">
        <v>43245</v>
      </c>
      <c r="L1071" s="325" t="s">
        <v>61</v>
      </c>
      <c r="M1071" s="266" t="s">
        <v>14</v>
      </c>
    </row>
    <row r="1072" spans="1:13" ht="69" customHeight="1" x14ac:dyDescent="0.25">
      <c r="A1072" s="266">
        <f t="shared" si="20"/>
        <v>60</v>
      </c>
      <c r="B1072" s="255">
        <f t="shared" si="20"/>
        <v>515</v>
      </c>
      <c r="C1072" s="256">
        <v>43292</v>
      </c>
      <c r="D1072" s="256">
        <v>43253</v>
      </c>
      <c r="E1072" s="255" t="s">
        <v>337</v>
      </c>
      <c r="F1072" s="255"/>
      <c r="G1072" s="259"/>
      <c r="H1072" s="255" t="s">
        <v>25</v>
      </c>
      <c r="I1072" s="255" t="s">
        <v>403</v>
      </c>
      <c r="J1072" s="260"/>
      <c r="K1072" s="326" t="s">
        <v>409</v>
      </c>
      <c r="L1072" s="255" t="s">
        <v>16</v>
      </c>
      <c r="M1072" s="255" t="s">
        <v>14</v>
      </c>
    </row>
    <row r="1073" spans="1:13" ht="72.75" customHeight="1" x14ac:dyDescent="0.25">
      <c r="A1073" s="266">
        <f>A1072+1</f>
        <v>61</v>
      </c>
      <c r="B1073" s="255">
        <f>B1072+1</f>
        <v>516</v>
      </c>
      <c r="C1073" s="256">
        <v>43292</v>
      </c>
      <c r="D1073" s="256">
        <v>43253</v>
      </c>
      <c r="E1073" s="255" t="s">
        <v>407</v>
      </c>
      <c r="F1073" s="255"/>
      <c r="G1073" s="259"/>
      <c r="H1073" s="255" t="s">
        <v>25</v>
      </c>
      <c r="I1073" s="255" t="s">
        <v>403</v>
      </c>
      <c r="J1073" s="260"/>
      <c r="K1073" s="326" t="s">
        <v>409</v>
      </c>
      <c r="L1073" s="255" t="s">
        <v>16</v>
      </c>
      <c r="M1073" s="255" t="s">
        <v>14</v>
      </c>
    </row>
    <row r="1074" spans="1:13" ht="72.75" customHeight="1" x14ac:dyDescent="0.25">
      <c r="A1074" s="266">
        <f t="shared" ref="A1074:B1084" si="21">A1073+1</f>
        <v>62</v>
      </c>
      <c r="B1074" s="255">
        <f t="shared" si="21"/>
        <v>517</v>
      </c>
      <c r="C1074" s="256">
        <v>43313</v>
      </c>
      <c r="D1074" s="256">
        <v>43257</v>
      </c>
      <c r="E1074" s="255" t="s">
        <v>572</v>
      </c>
      <c r="F1074" s="255"/>
      <c r="G1074" s="259"/>
      <c r="H1074" s="266" t="s">
        <v>335</v>
      </c>
      <c r="I1074" s="266" t="s">
        <v>334</v>
      </c>
      <c r="J1074" s="260"/>
      <c r="K1074" s="326" t="s">
        <v>573</v>
      </c>
      <c r="L1074" s="255" t="s">
        <v>16</v>
      </c>
      <c r="M1074" s="255" t="s">
        <v>14</v>
      </c>
    </row>
    <row r="1075" spans="1:13" ht="72.75" customHeight="1" x14ac:dyDescent="0.25">
      <c r="A1075" s="266">
        <f t="shared" si="21"/>
        <v>63</v>
      </c>
      <c r="B1075" s="255">
        <f t="shared" si="21"/>
        <v>518</v>
      </c>
      <c r="C1075" s="256">
        <v>43314</v>
      </c>
      <c r="D1075" s="256">
        <v>43259</v>
      </c>
      <c r="E1075" s="255" t="s">
        <v>574</v>
      </c>
      <c r="F1075" s="255"/>
      <c r="G1075" s="259"/>
      <c r="H1075" s="266" t="s">
        <v>335</v>
      </c>
      <c r="I1075" s="266" t="s">
        <v>334</v>
      </c>
      <c r="J1075" s="260"/>
      <c r="K1075" s="256">
        <v>43259</v>
      </c>
      <c r="L1075" s="255" t="s">
        <v>16</v>
      </c>
      <c r="M1075" s="255" t="s">
        <v>14</v>
      </c>
    </row>
    <row r="1076" spans="1:13" ht="61.5" customHeight="1" x14ac:dyDescent="0.25">
      <c r="A1076" s="266">
        <f t="shared" si="21"/>
        <v>64</v>
      </c>
      <c r="B1076" s="255">
        <f t="shared" si="21"/>
        <v>519</v>
      </c>
      <c r="C1076" s="256">
        <v>43315</v>
      </c>
      <c r="D1076" s="256">
        <v>43271</v>
      </c>
      <c r="E1076" s="255" t="s">
        <v>575</v>
      </c>
      <c r="F1076" s="255"/>
      <c r="G1076" s="259"/>
      <c r="H1076" s="266" t="s">
        <v>335</v>
      </c>
      <c r="I1076" s="266" t="s">
        <v>334</v>
      </c>
      <c r="J1076" s="260"/>
      <c r="K1076" s="256">
        <v>43271</v>
      </c>
      <c r="L1076" s="255" t="s">
        <v>16</v>
      </c>
      <c r="M1076" s="255" t="s">
        <v>14</v>
      </c>
    </row>
    <row r="1077" spans="1:13" ht="51" customHeight="1" x14ac:dyDescent="0.25">
      <c r="A1077" s="266">
        <f t="shared" si="21"/>
        <v>65</v>
      </c>
      <c r="B1077" s="255">
        <f t="shared" si="21"/>
        <v>520</v>
      </c>
      <c r="C1077" s="256">
        <v>43316</v>
      </c>
      <c r="D1077" s="256">
        <v>43273</v>
      </c>
      <c r="E1077" s="255" t="s">
        <v>576</v>
      </c>
      <c r="F1077" s="255"/>
      <c r="G1077" s="259"/>
      <c r="H1077" s="266" t="s">
        <v>335</v>
      </c>
      <c r="I1077" s="266" t="s">
        <v>334</v>
      </c>
      <c r="J1077" s="260"/>
      <c r="K1077" s="256">
        <v>43273</v>
      </c>
      <c r="L1077" s="255" t="s">
        <v>16</v>
      </c>
      <c r="M1077" s="255" t="s">
        <v>14</v>
      </c>
    </row>
    <row r="1078" spans="1:13" ht="52.5" customHeight="1" x14ac:dyDescent="0.25">
      <c r="A1078" s="266">
        <f t="shared" si="21"/>
        <v>66</v>
      </c>
      <c r="B1078" s="255">
        <f t="shared" si="21"/>
        <v>521</v>
      </c>
      <c r="C1078" s="256">
        <v>43317</v>
      </c>
      <c r="D1078" s="256">
        <v>43273</v>
      </c>
      <c r="E1078" s="255" t="s">
        <v>577</v>
      </c>
      <c r="F1078" s="255"/>
      <c r="G1078" s="259"/>
      <c r="H1078" s="266" t="s">
        <v>335</v>
      </c>
      <c r="I1078" s="266" t="s">
        <v>334</v>
      </c>
      <c r="J1078" s="260"/>
      <c r="K1078" s="256">
        <v>43273</v>
      </c>
      <c r="L1078" s="255" t="s">
        <v>16</v>
      </c>
      <c r="M1078" s="255" t="s">
        <v>14</v>
      </c>
    </row>
    <row r="1079" spans="1:13" ht="60" customHeight="1" x14ac:dyDescent="0.25">
      <c r="A1079" s="266">
        <f t="shared" si="21"/>
        <v>67</v>
      </c>
      <c r="B1079" s="255">
        <f t="shared" si="21"/>
        <v>522</v>
      </c>
      <c r="C1079" s="256">
        <v>43318</v>
      </c>
      <c r="D1079" s="256">
        <v>43300</v>
      </c>
      <c r="E1079" s="255" t="s">
        <v>578</v>
      </c>
      <c r="F1079" s="255"/>
      <c r="G1079" s="259"/>
      <c r="H1079" s="266" t="s">
        <v>335</v>
      </c>
      <c r="I1079" s="266" t="s">
        <v>353</v>
      </c>
      <c r="J1079" s="260"/>
      <c r="K1079" s="256">
        <v>43300</v>
      </c>
      <c r="L1079" s="255" t="s">
        <v>16</v>
      </c>
      <c r="M1079" s="255" t="s">
        <v>14</v>
      </c>
    </row>
    <row r="1080" spans="1:13" ht="49.5" customHeight="1" x14ac:dyDescent="0.25">
      <c r="A1080" s="266">
        <f t="shared" si="21"/>
        <v>68</v>
      </c>
      <c r="B1080" s="255">
        <f t="shared" si="21"/>
        <v>523</v>
      </c>
      <c r="C1080" s="256">
        <v>43319</v>
      </c>
      <c r="D1080" s="256">
        <v>43301</v>
      </c>
      <c r="E1080" s="255" t="s">
        <v>579</v>
      </c>
      <c r="F1080" s="255"/>
      <c r="G1080" s="259"/>
      <c r="H1080" s="266" t="s">
        <v>335</v>
      </c>
      <c r="I1080" s="266" t="s">
        <v>353</v>
      </c>
      <c r="J1080" s="260"/>
      <c r="K1080" s="256">
        <v>43301</v>
      </c>
      <c r="L1080" s="255" t="s">
        <v>16</v>
      </c>
      <c r="M1080" s="255" t="s">
        <v>14</v>
      </c>
    </row>
    <row r="1081" spans="1:13" ht="48" customHeight="1" x14ac:dyDescent="0.25">
      <c r="A1081" s="266">
        <f t="shared" si="21"/>
        <v>69</v>
      </c>
      <c r="B1081" s="255">
        <f t="shared" si="21"/>
        <v>524</v>
      </c>
      <c r="C1081" s="256">
        <v>43320</v>
      </c>
      <c r="D1081" s="256">
        <v>43301</v>
      </c>
      <c r="E1081" s="255" t="s">
        <v>580</v>
      </c>
      <c r="F1081" s="255"/>
      <c r="G1081" s="259"/>
      <c r="H1081" s="266" t="s">
        <v>335</v>
      </c>
      <c r="I1081" s="255" t="s">
        <v>581</v>
      </c>
      <c r="J1081" s="260"/>
      <c r="K1081" s="256">
        <v>43301</v>
      </c>
      <c r="L1081" s="255" t="s">
        <v>16</v>
      </c>
      <c r="M1081" s="255" t="s">
        <v>14</v>
      </c>
    </row>
    <row r="1082" spans="1:13" ht="50.25" customHeight="1" x14ac:dyDescent="0.25">
      <c r="A1082" s="266">
        <f t="shared" si="21"/>
        <v>70</v>
      </c>
      <c r="B1082" s="255">
        <f t="shared" si="21"/>
        <v>525</v>
      </c>
      <c r="C1082" s="256">
        <v>43321</v>
      </c>
      <c r="D1082" s="256">
        <v>43301</v>
      </c>
      <c r="E1082" s="255" t="s">
        <v>582</v>
      </c>
      <c r="F1082" s="255"/>
      <c r="G1082" s="259"/>
      <c r="H1082" s="266" t="s">
        <v>335</v>
      </c>
      <c r="I1082" s="255" t="s">
        <v>581</v>
      </c>
      <c r="J1082" s="260"/>
      <c r="K1082" s="256">
        <v>43301</v>
      </c>
      <c r="L1082" s="255" t="s">
        <v>16</v>
      </c>
      <c r="M1082" s="255" t="s">
        <v>14</v>
      </c>
    </row>
    <row r="1083" spans="1:13" ht="51.75" customHeight="1" x14ac:dyDescent="0.25">
      <c r="A1083" s="266">
        <f t="shared" si="21"/>
        <v>71</v>
      </c>
      <c r="B1083" s="255">
        <f t="shared" si="21"/>
        <v>526</v>
      </c>
      <c r="C1083" s="256">
        <v>43322</v>
      </c>
      <c r="D1083" s="256">
        <v>43306</v>
      </c>
      <c r="E1083" s="255" t="s">
        <v>583</v>
      </c>
      <c r="F1083" s="255"/>
      <c r="G1083" s="259"/>
      <c r="H1083" s="266" t="s">
        <v>335</v>
      </c>
      <c r="I1083" s="255" t="s">
        <v>581</v>
      </c>
      <c r="J1083" s="260"/>
      <c r="K1083" s="256">
        <v>43301</v>
      </c>
      <c r="L1083" s="255" t="s">
        <v>16</v>
      </c>
      <c r="M1083" s="255" t="s">
        <v>14</v>
      </c>
    </row>
    <row r="1084" spans="1:13" ht="39.75" customHeight="1" x14ac:dyDescent="0.25">
      <c r="A1084" s="266">
        <f t="shared" si="21"/>
        <v>72</v>
      </c>
      <c r="B1084" s="255">
        <f>B1083+1</f>
        <v>527</v>
      </c>
      <c r="C1084" s="256">
        <v>43323</v>
      </c>
      <c r="D1084" s="256">
        <v>43308</v>
      </c>
      <c r="E1084" s="255" t="s">
        <v>584</v>
      </c>
      <c r="F1084" s="255"/>
      <c r="G1084" s="259"/>
      <c r="H1084" s="266" t="s">
        <v>335</v>
      </c>
      <c r="I1084" s="255" t="s">
        <v>581</v>
      </c>
      <c r="J1084" s="260"/>
      <c r="K1084" s="256">
        <v>43301</v>
      </c>
      <c r="L1084" s="255" t="s">
        <v>16</v>
      </c>
      <c r="M1084" s="255" t="s">
        <v>14</v>
      </c>
    </row>
    <row r="1085" spans="1:13" ht="34.5" customHeight="1" x14ac:dyDescent="0.25">
      <c r="A1085" s="266">
        <v>73</v>
      </c>
      <c r="B1085" s="255">
        <f t="shared" ref="B1085:B1148" si="22">B1084+1</f>
        <v>528</v>
      </c>
      <c r="C1085" s="256">
        <v>43325</v>
      </c>
      <c r="D1085" s="256">
        <v>43322</v>
      </c>
      <c r="E1085" s="255" t="s">
        <v>631</v>
      </c>
      <c r="F1085" s="255"/>
      <c r="G1085" s="259"/>
      <c r="H1085" s="266" t="s">
        <v>335</v>
      </c>
      <c r="I1085" s="255" t="s">
        <v>581</v>
      </c>
      <c r="J1085" s="260"/>
      <c r="K1085" s="256">
        <v>43301</v>
      </c>
      <c r="L1085" s="255" t="s">
        <v>16</v>
      </c>
      <c r="M1085" s="255" t="s">
        <v>14</v>
      </c>
    </row>
    <row r="1086" spans="1:13" ht="34.5" customHeight="1" x14ac:dyDescent="0.25">
      <c r="A1086" s="266">
        <v>74</v>
      </c>
      <c r="B1086" s="255">
        <f t="shared" si="22"/>
        <v>529</v>
      </c>
      <c r="C1086" s="256">
        <v>43327</v>
      </c>
      <c r="D1086" s="256">
        <v>43327</v>
      </c>
      <c r="E1086" s="255" t="s">
        <v>632</v>
      </c>
      <c r="F1086" s="255"/>
      <c r="G1086" s="259"/>
      <c r="H1086" s="266" t="s">
        <v>335</v>
      </c>
      <c r="I1086" s="266" t="s">
        <v>353</v>
      </c>
      <c r="J1086" s="260"/>
      <c r="K1086" s="256">
        <v>43327</v>
      </c>
      <c r="L1086" s="255" t="s">
        <v>16</v>
      </c>
      <c r="M1086" s="255" t="s">
        <v>14</v>
      </c>
    </row>
    <row r="1087" spans="1:13" ht="34.5" customHeight="1" x14ac:dyDescent="0.25">
      <c r="A1087" s="266">
        <v>75</v>
      </c>
      <c r="B1087" s="255">
        <f t="shared" si="22"/>
        <v>530</v>
      </c>
      <c r="C1087" s="256">
        <v>43329</v>
      </c>
      <c r="D1087" s="256">
        <v>43329</v>
      </c>
      <c r="E1087" s="255" t="s">
        <v>633</v>
      </c>
      <c r="F1087" s="255"/>
      <c r="G1087" s="259"/>
      <c r="H1087" s="266" t="s">
        <v>335</v>
      </c>
      <c r="I1087" s="266" t="s">
        <v>353</v>
      </c>
      <c r="J1087" s="260"/>
      <c r="K1087" s="256">
        <v>43329</v>
      </c>
      <c r="L1087" s="255" t="s">
        <v>16</v>
      </c>
      <c r="M1087" s="255" t="s">
        <v>14</v>
      </c>
    </row>
    <row r="1088" spans="1:13" ht="34.5" customHeight="1" x14ac:dyDescent="0.25">
      <c r="A1088" s="266">
        <v>76</v>
      </c>
      <c r="B1088" s="255">
        <f t="shared" si="22"/>
        <v>531</v>
      </c>
      <c r="C1088" s="256">
        <v>43329</v>
      </c>
      <c r="D1088" s="256">
        <v>43329</v>
      </c>
      <c r="E1088" s="255" t="s">
        <v>634</v>
      </c>
      <c r="F1088" s="255"/>
      <c r="G1088" s="259"/>
      <c r="H1088" s="266" t="s">
        <v>335</v>
      </c>
      <c r="I1088" s="266" t="s">
        <v>353</v>
      </c>
      <c r="J1088" s="260"/>
      <c r="K1088" s="256">
        <v>43329</v>
      </c>
      <c r="L1088" s="255" t="s">
        <v>16</v>
      </c>
      <c r="M1088" s="255" t="s">
        <v>14</v>
      </c>
    </row>
    <row r="1089" spans="1:13" ht="34.5" customHeight="1" x14ac:dyDescent="0.25">
      <c r="A1089" s="266">
        <v>77</v>
      </c>
      <c r="B1089" s="255">
        <f t="shared" si="22"/>
        <v>532</v>
      </c>
      <c r="C1089" s="256">
        <v>43332</v>
      </c>
      <c r="D1089" s="256">
        <v>43332</v>
      </c>
      <c r="E1089" s="255" t="s">
        <v>635</v>
      </c>
      <c r="F1089" s="255"/>
      <c r="G1089" s="259"/>
      <c r="H1089" s="266" t="s">
        <v>335</v>
      </c>
      <c r="I1089" s="266" t="s">
        <v>353</v>
      </c>
      <c r="J1089" s="260"/>
      <c r="K1089" s="256">
        <v>43332</v>
      </c>
      <c r="L1089" s="255" t="s">
        <v>16</v>
      </c>
      <c r="M1089" s="255" t="s">
        <v>14</v>
      </c>
    </row>
    <row r="1090" spans="1:13" ht="34.5" customHeight="1" x14ac:dyDescent="0.25">
      <c r="A1090" s="266">
        <v>78</v>
      </c>
      <c r="B1090" s="255">
        <f t="shared" si="22"/>
        <v>533</v>
      </c>
      <c r="C1090" s="256">
        <v>43333</v>
      </c>
      <c r="D1090" s="256">
        <v>43333</v>
      </c>
      <c r="E1090" s="255" t="s">
        <v>636</v>
      </c>
      <c r="F1090" s="255"/>
      <c r="G1090" s="259"/>
      <c r="H1090" s="266" t="s">
        <v>335</v>
      </c>
      <c r="I1090" s="266" t="s">
        <v>353</v>
      </c>
      <c r="J1090" s="260"/>
      <c r="K1090" s="256">
        <v>43333</v>
      </c>
      <c r="L1090" s="255" t="s">
        <v>16</v>
      </c>
      <c r="M1090" s="255" t="s">
        <v>14</v>
      </c>
    </row>
    <row r="1091" spans="1:13" ht="34.5" customHeight="1" x14ac:dyDescent="0.25">
      <c r="A1091" s="266">
        <v>79</v>
      </c>
      <c r="B1091" s="255">
        <f t="shared" si="22"/>
        <v>534</v>
      </c>
      <c r="C1091" s="256">
        <v>43334</v>
      </c>
      <c r="D1091" s="256">
        <v>43334</v>
      </c>
      <c r="E1091" s="255" t="s">
        <v>637</v>
      </c>
      <c r="F1091" s="255"/>
      <c r="G1091" s="259"/>
      <c r="H1091" s="266" t="s">
        <v>335</v>
      </c>
      <c r="I1091" s="266" t="s">
        <v>353</v>
      </c>
      <c r="J1091" s="260"/>
      <c r="K1091" s="256">
        <v>43334</v>
      </c>
      <c r="L1091" s="255" t="s">
        <v>16</v>
      </c>
      <c r="M1091" s="255" t="s">
        <v>14</v>
      </c>
    </row>
    <row r="1092" spans="1:13" ht="34.5" customHeight="1" x14ac:dyDescent="0.25">
      <c r="A1092" s="266">
        <v>80</v>
      </c>
      <c r="B1092" s="255">
        <f t="shared" si="22"/>
        <v>535</v>
      </c>
      <c r="C1092" s="256">
        <v>43336</v>
      </c>
      <c r="D1092" s="256">
        <v>43336</v>
      </c>
      <c r="E1092" s="255" t="s">
        <v>638</v>
      </c>
      <c r="F1092" s="255"/>
      <c r="G1092" s="259"/>
      <c r="H1092" s="266" t="s">
        <v>335</v>
      </c>
      <c r="I1092" s="266" t="s">
        <v>353</v>
      </c>
      <c r="J1092" s="260"/>
      <c r="K1092" s="256">
        <v>43336</v>
      </c>
      <c r="L1092" s="255" t="s">
        <v>16</v>
      </c>
      <c r="M1092" s="255" t="s">
        <v>14</v>
      </c>
    </row>
    <row r="1093" spans="1:13" ht="34.5" customHeight="1" x14ac:dyDescent="0.25">
      <c r="A1093" s="266">
        <v>81</v>
      </c>
      <c r="B1093" s="255">
        <f t="shared" si="22"/>
        <v>536</v>
      </c>
      <c r="C1093" s="256">
        <v>43340</v>
      </c>
      <c r="D1093" s="256">
        <v>43340</v>
      </c>
      <c r="E1093" s="255" t="s">
        <v>639</v>
      </c>
      <c r="F1093" s="255"/>
      <c r="G1093" s="259"/>
      <c r="H1093" s="266" t="s">
        <v>335</v>
      </c>
      <c r="I1093" s="266" t="s">
        <v>353</v>
      </c>
      <c r="J1093" s="260"/>
      <c r="K1093" s="256">
        <v>43340</v>
      </c>
      <c r="L1093" s="255" t="s">
        <v>16</v>
      </c>
      <c r="M1093" s="255" t="s">
        <v>14</v>
      </c>
    </row>
    <row r="1094" spans="1:13" ht="34.5" customHeight="1" x14ac:dyDescent="0.25">
      <c r="A1094" s="266">
        <v>82</v>
      </c>
      <c r="B1094" s="255">
        <f t="shared" si="22"/>
        <v>537</v>
      </c>
      <c r="C1094" s="256">
        <v>43340</v>
      </c>
      <c r="D1094" s="256">
        <v>43340</v>
      </c>
      <c r="E1094" s="255" t="s">
        <v>640</v>
      </c>
      <c r="F1094" s="255"/>
      <c r="G1094" s="259"/>
      <c r="H1094" s="266" t="s">
        <v>335</v>
      </c>
      <c r="I1094" s="266" t="s">
        <v>353</v>
      </c>
      <c r="J1094" s="260"/>
      <c r="K1094" s="256">
        <v>43340</v>
      </c>
      <c r="L1094" s="255" t="s">
        <v>16</v>
      </c>
      <c r="M1094" s="255" t="s">
        <v>14</v>
      </c>
    </row>
    <row r="1095" spans="1:13" ht="119.4" customHeight="1" x14ac:dyDescent="0.25">
      <c r="A1095" s="266">
        <v>83</v>
      </c>
      <c r="B1095" s="255">
        <f t="shared" si="22"/>
        <v>538</v>
      </c>
      <c r="C1095" s="256"/>
      <c r="D1095" s="256"/>
      <c r="E1095" s="535" t="s">
        <v>1606</v>
      </c>
      <c r="F1095" s="255"/>
      <c r="G1095" s="259"/>
      <c r="H1095" s="266" t="s">
        <v>335</v>
      </c>
      <c r="I1095" s="266" t="s">
        <v>353</v>
      </c>
      <c r="J1095" s="260"/>
      <c r="K1095" s="256"/>
      <c r="L1095" s="255" t="s">
        <v>16</v>
      </c>
      <c r="M1095" s="255" t="s">
        <v>14</v>
      </c>
    </row>
    <row r="1096" spans="1:13" ht="34.5" customHeight="1" x14ac:dyDescent="0.25">
      <c r="A1096" s="266">
        <v>84</v>
      </c>
      <c r="B1096" s="255">
        <f t="shared" si="22"/>
        <v>539</v>
      </c>
      <c r="C1096" s="256"/>
      <c r="D1096" s="256"/>
      <c r="E1096" s="255" t="s">
        <v>1607</v>
      </c>
      <c r="F1096" s="255"/>
      <c r="G1096" s="259"/>
      <c r="H1096" s="266" t="s">
        <v>335</v>
      </c>
      <c r="I1096" s="266" t="s">
        <v>353</v>
      </c>
      <c r="J1096" s="260"/>
      <c r="K1096" s="256"/>
      <c r="L1096" s="255" t="s">
        <v>16</v>
      </c>
      <c r="M1096" s="255" t="s">
        <v>14</v>
      </c>
    </row>
    <row r="1097" spans="1:13" ht="34.5" customHeight="1" x14ac:dyDescent="0.25">
      <c r="A1097" s="266">
        <v>85</v>
      </c>
      <c r="B1097" s="255">
        <f t="shared" si="22"/>
        <v>540</v>
      </c>
      <c r="C1097" s="256"/>
      <c r="D1097" s="256"/>
      <c r="E1097" s="535" t="s">
        <v>1590</v>
      </c>
      <c r="F1097" s="255"/>
      <c r="G1097" s="259"/>
      <c r="H1097" s="266" t="s">
        <v>335</v>
      </c>
      <c r="I1097" s="266" t="s">
        <v>353</v>
      </c>
      <c r="J1097" s="260"/>
      <c r="K1097" s="256"/>
      <c r="L1097" s="255" t="s">
        <v>16</v>
      </c>
      <c r="M1097" s="255" t="s">
        <v>14</v>
      </c>
    </row>
    <row r="1098" spans="1:13" ht="34.5" customHeight="1" x14ac:dyDescent="0.25">
      <c r="A1098" s="266">
        <v>86</v>
      </c>
      <c r="B1098" s="255">
        <f t="shared" si="22"/>
        <v>541</v>
      </c>
      <c r="C1098" s="256"/>
      <c r="D1098" s="256"/>
      <c r="E1098" s="535" t="s">
        <v>1591</v>
      </c>
      <c r="F1098" s="255"/>
      <c r="G1098" s="259"/>
      <c r="H1098" s="266" t="s">
        <v>335</v>
      </c>
      <c r="I1098" s="266" t="s">
        <v>353</v>
      </c>
      <c r="J1098" s="260"/>
      <c r="K1098" s="256"/>
      <c r="L1098" s="255" t="s">
        <v>16</v>
      </c>
      <c r="M1098" s="255" t="s">
        <v>14</v>
      </c>
    </row>
    <row r="1099" spans="1:13" ht="34.5" customHeight="1" x14ac:dyDescent="0.25">
      <c r="A1099" s="266">
        <v>87</v>
      </c>
      <c r="B1099" s="255">
        <f t="shared" si="22"/>
        <v>542</v>
      </c>
      <c r="C1099" s="256"/>
      <c r="D1099" s="256"/>
      <c r="E1099" s="255" t="s">
        <v>1592</v>
      </c>
      <c r="F1099" s="255"/>
      <c r="G1099" s="259"/>
      <c r="H1099" s="266" t="s">
        <v>335</v>
      </c>
      <c r="I1099" s="266" t="s">
        <v>353</v>
      </c>
      <c r="J1099" s="260"/>
      <c r="K1099" s="256"/>
      <c r="L1099" s="255" t="s">
        <v>16</v>
      </c>
      <c r="M1099" s="255" t="s">
        <v>14</v>
      </c>
    </row>
    <row r="1100" spans="1:13" ht="34.5" customHeight="1" x14ac:dyDescent="0.25">
      <c r="A1100" s="266">
        <v>88</v>
      </c>
      <c r="B1100" s="255">
        <f t="shared" si="22"/>
        <v>543</v>
      </c>
      <c r="C1100" s="256"/>
      <c r="D1100" s="256"/>
      <c r="E1100" s="255" t="s">
        <v>1593</v>
      </c>
      <c r="F1100" s="255"/>
      <c r="G1100" s="259"/>
      <c r="H1100" s="266" t="s">
        <v>335</v>
      </c>
      <c r="I1100" s="266" t="s">
        <v>353</v>
      </c>
      <c r="J1100" s="260"/>
      <c r="K1100" s="256"/>
      <c r="L1100" s="255" t="s">
        <v>16</v>
      </c>
      <c r="M1100" s="255" t="s">
        <v>14</v>
      </c>
    </row>
    <row r="1101" spans="1:13" ht="34.5" customHeight="1" x14ac:dyDescent="0.25">
      <c r="A1101" s="266">
        <v>89</v>
      </c>
      <c r="B1101" s="255">
        <f t="shared" si="22"/>
        <v>544</v>
      </c>
      <c r="C1101" s="256"/>
      <c r="D1101" s="256"/>
      <c r="E1101" s="255" t="s">
        <v>1594</v>
      </c>
      <c r="F1101" s="255"/>
      <c r="G1101" s="259"/>
      <c r="H1101" s="266" t="s">
        <v>335</v>
      </c>
      <c r="I1101" s="266" t="s">
        <v>353</v>
      </c>
      <c r="J1101" s="260"/>
      <c r="K1101" s="256"/>
      <c r="L1101" s="255" t="s">
        <v>16</v>
      </c>
      <c r="M1101" s="255" t="s">
        <v>14</v>
      </c>
    </row>
    <row r="1102" spans="1:13" ht="34.5" customHeight="1" x14ac:dyDescent="0.25">
      <c r="A1102" s="266">
        <v>90</v>
      </c>
      <c r="B1102" s="255">
        <f t="shared" si="22"/>
        <v>545</v>
      </c>
      <c r="C1102" s="256"/>
      <c r="D1102" s="256"/>
      <c r="E1102" s="255" t="s">
        <v>1595</v>
      </c>
      <c r="F1102" s="255"/>
      <c r="G1102" s="259"/>
      <c r="H1102" s="266" t="s">
        <v>335</v>
      </c>
      <c r="I1102" s="266" t="s">
        <v>353</v>
      </c>
      <c r="J1102" s="260"/>
      <c r="K1102" s="256"/>
      <c r="L1102" s="255" t="s">
        <v>16</v>
      </c>
      <c r="M1102" s="255" t="s">
        <v>14</v>
      </c>
    </row>
    <row r="1103" spans="1:13" ht="34.5" customHeight="1" x14ac:dyDescent="0.25">
      <c r="A1103" s="266">
        <v>91</v>
      </c>
      <c r="B1103" s="255">
        <f t="shared" si="22"/>
        <v>546</v>
      </c>
      <c r="C1103" s="256"/>
      <c r="D1103" s="256"/>
      <c r="E1103" s="255" t="s">
        <v>1596</v>
      </c>
      <c r="F1103" s="255"/>
      <c r="G1103" s="259"/>
      <c r="H1103" s="266" t="s">
        <v>335</v>
      </c>
      <c r="I1103" s="266" t="s">
        <v>353</v>
      </c>
      <c r="J1103" s="260"/>
      <c r="K1103" s="256"/>
      <c r="L1103" s="255" t="s">
        <v>16</v>
      </c>
      <c r="M1103" s="255" t="s">
        <v>14</v>
      </c>
    </row>
    <row r="1104" spans="1:13" ht="34.5" customHeight="1" x14ac:dyDescent="0.25">
      <c r="A1104" s="266">
        <v>92</v>
      </c>
      <c r="B1104" s="255">
        <f t="shared" si="22"/>
        <v>547</v>
      </c>
      <c r="C1104" s="256"/>
      <c r="D1104" s="256"/>
      <c r="E1104" s="255" t="s">
        <v>1597</v>
      </c>
      <c r="F1104" s="255"/>
      <c r="G1104" s="259"/>
      <c r="H1104" s="266" t="s">
        <v>335</v>
      </c>
      <c r="I1104" s="266" t="s">
        <v>353</v>
      </c>
      <c r="J1104" s="260"/>
      <c r="K1104" s="256"/>
      <c r="L1104" s="255" t="s">
        <v>16</v>
      </c>
      <c r="M1104" s="255" t="s">
        <v>14</v>
      </c>
    </row>
    <row r="1105" spans="1:13" ht="34.5" customHeight="1" x14ac:dyDescent="0.25">
      <c r="A1105" s="266">
        <v>93</v>
      </c>
      <c r="B1105" s="255">
        <f t="shared" si="22"/>
        <v>548</v>
      </c>
      <c r="C1105" s="256"/>
      <c r="D1105" s="256"/>
      <c r="E1105" s="255" t="s">
        <v>1598</v>
      </c>
      <c r="F1105" s="255"/>
      <c r="G1105" s="259"/>
      <c r="H1105" s="266" t="s">
        <v>335</v>
      </c>
      <c r="I1105" s="266" t="s">
        <v>353</v>
      </c>
      <c r="J1105" s="260"/>
      <c r="K1105" s="256"/>
      <c r="L1105" s="255" t="s">
        <v>16</v>
      </c>
      <c r="M1105" s="255" t="s">
        <v>14</v>
      </c>
    </row>
    <row r="1106" spans="1:13" ht="34.5" customHeight="1" x14ac:dyDescent="0.25">
      <c r="A1106" s="266">
        <v>94</v>
      </c>
      <c r="B1106" s="255">
        <f t="shared" si="22"/>
        <v>549</v>
      </c>
      <c r="C1106" s="256"/>
      <c r="D1106" s="256"/>
      <c r="E1106" s="255" t="s">
        <v>1599</v>
      </c>
      <c r="F1106" s="255"/>
      <c r="G1106" s="259"/>
      <c r="H1106" s="266" t="s">
        <v>335</v>
      </c>
      <c r="I1106" s="266" t="s">
        <v>353</v>
      </c>
      <c r="J1106" s="260"/>
      <c r="K1106" s="256"/>
      <c r="L1106" s="255" t="s">
        <v>16</v>
      </c>
      <c r="M1106" s="255" t="s">
        <v>14</v>
      </c>
    </row>
    <row r="1107" spans="1:13" ht="34.5" customHeight="1" x14ac:dyDescent="0.25">
      <c r="A1107" s="266">
        <v>95</v>
      </c>
      <c r="B1107" s="255">
        <f t="shared" si="22"/>
        <v>550</v>
      </c>
      <c r="C1107" s="256"/>
      <c r="D1107" s="256"/>
      <c r="E1107" s="255" t="s">
        <v>1600</v>
      </c>
      <c r="F1107" s="255"/>
      <c r="G1107" s="259"/>
      <c r="H1107" s="266" t="s">
        <v>335</v>
      </c>
      <c r="I1107" s="266" t="s">
        <v>353</v>
      </c>
      <c r="J1107" s="260"/>
      <c r="K1107" s="256"/>
      <c r="L1107" s="255" t="s">
        <v>16</v>
      </c>
      <c r="M1107" s="255" t="s">
        <v>14</v>
      </c>
    </row>
    <row r="1108" spans="1:13" ht="34.5" customHeight="1" x14ac:dyDescent="0.25">
      <c r="A1108" s="266">
        <v>96</v>
      </c>
      <c r="B1108" s="255">
        <f t="shared" si="22"/>
        <v>551</v>
      </c>
      <c r="C1108" s="256"/>
      <c r="D1108" s="256"/>
      <c r="E1108" s="255" t="s">
        <v>1601</v>
      </c>
      <c r="F1108" s="255"/>
      <c r="G1108" s="259"/>
      <c r="H1108" s="266" t="s">
        <v>335</v>
      </c>
      <c r="I1108" s="266" t="s">
        <v>353</v>
      </c>
      <c r="J1108" s="260"/>
      <c r="K1108" s="256"/>
      <c r="L1108" s="255" t="s">
        <v>16</v>
      </c>
      <c r="M1108" s="255" t="s">
        <v>14</v>
      </c>
    </row>
    <row r="1109" spans="1:13" ht="34.5" customHeight="1" x14ac:dyDescent="0.25">
      <c r="A1109" s="266">
        <v>97</v>
      </c>
      <c r="B1109" s="255">
        <f t="shared" si="22"/>
        <v>552</v>
      </c>
      <c r="C1109" s="256"/>
      <c r="D1109" s="256"/>
      <c r="E1109" s="255" t="s">
        <v>1602</v>
      </c>
      <c r="F1109" s="255"/>
      <c r="G1109" s="259"/>
      <c r="H1109" s="266" t="s">
        <v>335</v>
      </c>
      <c r="I1109" s="266" t="s">
        <v>353</v>
      </c>
      <c r="J1109" s="260"/>
      <c r="K1109" s="256"/>
      <c r="L1109" s="255" t="s">
        <v>16</v>
      </c>
      <c r="M1109" s="255" t="s">
        <v>14</v>
      </c>
    </row>
    <row r="1110" spans="1:13" ht="34.5" customHeight="1" x14ac:dyDescent="0.25">
      <c r="A1110" s="266">
        <v>98</v>
      </c>
      <c r="B1110" s="255">
        <f t="shared" si="22"/>
        <v>553</v>
      </c>
      <c r="C1110" s="256"/>
      <c r="D1110" s="256"/>
      <c r="E1110" s="255" t="s">
        <v>1603</v>
      </c>
      <c r="F1110" s="255"/>
      <c r="G1110" s="259"/>
      <c r="H1110" s="266" t="s">
        <v>335</v>
      </c>
      <c r="I1110" s="266" t="s">
        <v>353</v>
      </c>
      <c r="J1110" s="260"/>
      <c r="K1110" s="256"/>
      <c r="L1110" s="255" t="s">
        <v>16</v>
      </c>
      <c r="M1110" s="255" t="s">
        <v>14</v>
      </c>
    </row>
    <row r="1111" spans="1:13" ht="34.5" customHeight="1" x14ac:dyDescent="0.25">
      <c r="A1111" s="266">
        <v>99</v>
      </c>
      <c r="B1111" s="255">
        <f t="shared" si="22"/>
        <v>554</v>
      </c>
      <c r="C1111" s="256"/>
      <c r="D1111" s="256"/>
      <c r="E1111" s="255" t="s">
        <v>1604</v>
      </c>
      <c r="F1111" s="255"/>
      <c r="G1111" s="259"/>
      <c r="H1111" s="266" t="s">
        <v>335</v>
      </c>
      <c r="I1111" s="266" t="s">
        <v>353</v>
      </c>
      <c r="J1111" s="260"/>
      <c r="K1111" s="256"/>
      <c r="L1111" s="255" t="s">
        <v>16</v>
      </c>
      <c r="M1111" s="255" t="s">
        <v>14</v>
      </c>
    </row>
    <row r="1112" spans="1:13" ht="34.5" customHeight="1" x14ac:dyDescent="0.25">
      <c r="A1112" s="266">
        <v>100</v>
      </c>
      <c r="B1112" s="255">
        <f t="shared" si="22"/>
        <v>555</v>
      </c>
      <c r="C1112" s="256"/>
      <c r="D1112" s="256"/>
      <c r="E1112" s="255" t="s">
        <v>1605</v>
      </c>
      <c r="F1112" s="255"/>
      <c r="G1112" s="259"/>
      <c r="H1112" s="266" t="s">
        <v>335</v>
      </c>
      <c r="I1112" s="266" t="s">
        <v>353</v>
      </c>
      <c r="J1112" s="260"/>
      <c r="K1112" s="256"/>
      <c r="L1112" s="255" t="s">
        <v>16</v>
      </c>
      <c r="M1112" s="255" t="s">
        <v>14</v>
      </c>
    </row>
    <row r="1113" spans="1:13" ht="34.5" customHeight="1" x14ac:dyDescent="0.25">
      <c r="A1113" s="266">
        <v>101</v>
      </c>
      <c r="B1113" s="255">
        <f t="shared" si="22"/>
        <v>556</v>
      </c>
      <c r="C1113" s="256"/>
      <c r="D1113" s="256"/>
      <c r="E1113" s="255" t="s">
        <v>1608</v>
      </c>
      <c r="F1113" s="255"/>
      <c r="G1113" s="259"/>
      <c r="H1113" s="266" t="s">
        <v>335</v>
      </c>
      <c r="I1113" s="266" t="s">
        <v>353</v>
      </c>
      <c r="J1113" s="260"/>
      <c r="K1113" s="256"/>
      <c r="L1113" s="255" t="s">
        <v>16</v>
      </c>
      <c r="M1113" s="255" t="s">
        <v>14</v>
      </c>
    </row>
    <row r="1114" spans="1:13" ht="34.5" customHeight="1" x14ac:dyDescent="0.25">
      <c r="A1114" s="266">
        <v>102</v>
      </c>
      <c r="B1114" s="255">
        <f t="shared" si="22"/>
        <v>557</v>
      </c>
      <c r="C1114" s="256"/>
      <c r="D1114" s="256"/>
      <c r="E1114" s="255" t="s">
        <v>1609</v>
      </c>
      <c r="F1114" s="255"/>
      <c r="G1114" s="259"/>
      <c r="H1114" s="266" t="s">
        <v>335</v>
      </c>
      <c r="I1114" s="266" t="s">
        <v>353</v>
      </c>
      <c r="J1114" s="260"/>
      <c r="K1114" s="256"/>
      <c r="L1114" s="255" t="s">
        <v>16</v>
      </c>
      <c r="M1114" s="255" t="s">
        <v>14</v>
      </c>
    </row>
    <row r="1115" spans="1:13" ht="34.5" customHeight="1" x14ac:dyDescent="0.25">
      <c r="A1115" s="266">
        <v>103</v>
      </c>
      <c r="B1115" s="255">
        <f t="shared" si="22"/>
        <v>558</v>
      </c>
      <c r="C1115" s="256"/>
      <c r="D1115" s="256"/>
      <c r="E1115" s="478" t="s">
        <v>1610</v>
      </c>
      <c r="F1115" s="255"/>
      <c r="G1115" s="259"/>
      <c r="H1115" s="266" t="s">
        <v>335</v>
      </c>
      <c r="I1115" s="266" t="s">
        <v>353</v>
      </c>
      <c r="J1115" s="260"/>
      <c r="K1115" s="256"/>
      <c r="L1115" s="255" t="s">
        <v>16</v>
      </c>
      <c r="M1115" s="255" t="s">
        <v>14</v>
      </c>
    </row>
    <row r="1116" spans="1:13" ht="34.5" customHeight="1" x14ac:dyDescent="0.25">
      <c r="A1116" s="266">
        <v>104</v>
      </c>
      <c r="B1116" s="255">
        <f t="shared" si="22"/>
        <v>559</v>
      </c>
      <c r="C1116" s="256"/>
      <c r="D1116" s="256"/>
      <c r="E1116" s="478" t="s">
        <v>1611</v>
      </c>
      <c r="F1116" s="255"/>
      <c r="G1116" s="259"/>
      <c r="H1116" s="266" t="s">
        <v>335</v>
      </c>
      <c r="I1116" s="266" t="s">
        <v>353</v>
      </c>
      <c r="J1116" s="260"/>
      <c r="K1116" s="256"/>
      <c r="L1116" s="255" t="s">
        <v>16</v>
      </c>
      <c r="M1116" s="255" t="s">
        <v>14</v>
      </c>
    </row>
    <row r="1117" spans="1:13" ht="34.5" customHeight="1" x14ac:dyDescent="0.25">
      <c r="A1117" s="266">
        <v>105</v>
      </c>
      <c r="B1117" s="255">
        <f t="shared" si="22"/>
        <v>560</v>
      </c>
      <c r="C1117" s="256"/>
      <c r="D1117" s="256"/>
      <c r="E1117" s="478" t="s">
        <v>1612</v>
      </c>
      <c r="F1117" s="255"/>
      <c r="G1117" s="259"/>
      <c r="H1117" s="266" t="s">
        <v>335</v>
      </c>
      <c r="I1117" s="266" t="s">
        <v>353</v>
      </c>
      <c r="J1117" s="260"/>
      <c r="K1117" s="256"/>
      <c r="L1117" s="255" t="s">
        <v>16</v>
      </c>
      <c r="M1117" s="255" t="s">
        <v>14</v>
      </c>
    </row>
    <row r="1118" spans="1:13" ht="34.5" customHeight="1" x14ac:dyDescent="0.25">
      <c r="A1118" s="266">
        <v>106</v>
      </c>
      <c r="B1118" s="255">
        <f t="shared" si="22"/>
        <v>561</v>
      </c>
      <c r="C1118" s="256"/>
      <c r="D1118" s="256"/>
      <c r="E1118" s="478" t="s">
        <v>1613</v>
      </c>
      <c r="F1118" s="255"/>
      <c r="G1118" s="259"/>
      <c r="H1118" s="266" t="s">
        <v>335</v>
      </c>
      <c r="I1118" s="266" t="s">
        <v>353</v>
      </c>
      <c r="J1118" s="260"/>
      <c r="K1118" s="256"/>
      <c r="L1118" s="255" t="s">
        <v>16</v>
      </c>
      <c r="M1118" s="255" t="s">
        <v>14</v>
      </c>
    </row>
    <row r="1119" spans="1:13" ht="34.5" customHeight="1" x14ac:dyDescent="0.25">
      <c r="A1119" s="266">
        <v>107</v>
      </c>
      <c r="B1119" s="255">
        <f t="shared" si="22"/>
        <v>562</v>
      </c>
      <c r="C1119" s="256"/>
      <c r="D1119" s="256"/>
      <c r="E1119" s="478" t="s">
        <v>1614</v>
      </c>
      <c r="F1119" s="255"/>
      <c r="G1119" s="259"/>
      <c r="H1119" s="266" t="s">
        <v>335</v>
      </c>
      <c r="I1119" s="266" t="s">
        <v>353</v>
      </c>
      <c r="J1119" s="260"/>
      <c r="K1119" s="256"/>
      <c r="L1119" s="255" t="s">
        <v>16</v>
      </c>
      <c r="M1119" s="255" t="s">
        <v>14</v>
      </c>
    </row>
    <row r="1120" spans="1:13" ht="34.5" customHeight="1" x14ac:dyDescent="0.25">
      <c r="A1120" s="266">
        <v>108</v>
      </c>
      <c r="B1120" s="255">
        <f t="shared" si="22"/>
        <v>563</v>
      </c>
      <c r="C1120" s="256"/>
      <c r="D1120" s="256"/>
      <c r="E1120" s="478" t="s">
        <v>1615</v>
      </c>
      <c r="F1120" s="255"/>
      <c r="G1120" s="259"/>
      <c r="H1120" s="266" t="s">
        <v>335</v>
      </c>
      <c r="I1120" s="266" t="s">
        <v>353</v>
      </c>
      <c r="J1120" s="260"/>
      <c r="K1120" s="256"/>
      <c r="L1120" s="255" t="s">
        <v>16</v>
      </c>
      <c r="M1120" s="255" t="s">
        <v>14</v>
      </c>
    </row>
    <row r="1121" spans="1:13" ht="34.5" customHeight="1" x14ac:dyDescent="0.25">
      <c r="A1121" s="266">
        <v>109</v>
      </c>
      <c r="B1121" s="255">
        <f t="shared" si="22"/>
        <v>564</v>
      </c>
      <c r="C1121" s="256"/>
      <c r="D1121" s="256"/>
      <c r="E1121" s="478" t="s">
        <v>1616</v>
      </c>
      <c r="F1121" s="255"/>
      <c r="G1121" s="259"/>
      <c r="H1121" s="266" t="s">
        <v>335</v>
      </c>
      <c r="I1121" s="266" t="s">
        <v>353</v>
      </c>
      <c r="J1121" s="260"/>
      <c r="K1121" s="256"/>
      <c r="L1121" s="255" t="s">
        <v>16</v>
      </c>
      <c r="M1121" s="255" t="s">
        <v>14</v>
      </c>
    </row>
    <row r="1122" spans="1:13" ht="34.5" customHeight="1" x14ac:dyDescent="0.25">
      <c r="A1122" s="266">
        <v>110</v>
      </c>
      <c r="B1122" s="255">
        <f t="shared" si="22"/>
        <v>565</v>
      </c>
      <c r="C1122" s="256"/>
      <c r="D1122" s="256"/>
      <c r="E1122" s="478" t="s">
        <v>1617</v>
      </c>
      <c r="F1122" s="255"/>
      <c r="G1122" s="259"/>
      <c r="H1122" s="266" t="s">
        <v>335</v>
      </c>
      <c r="I1122" s="266" t="s">
        <v>353</v>
      </c>
      <c r="J1122" s="260"/>
      <c r="K1122" s="256"/>
      <c r="L1122" s="255" t="s">
        <v>16</v>
      </c>
      <c r="M1122" s="255" t="s">
        <v>14</v>
      </c>
    </row>
    <row r="1123" spans="1:13" ht="34.5" customHeight="1" x14ac:dyDescent="0.25">
      <c r="A1123" s="266">
        <v>111</v>
      </c>
      <c r="B1123" s="255">
        <f t="shared" si="22"/>
        <v>566</v>
      </c>
      <c r="C1123" s="256"/>
      <c r="D1123" s="256"/>
      <c r="E1123" s="478" t="s">
        <v>1618</v>
      </c>
      <c r="F1123" s="255"/>
      <c r="G1123" s="259"/>
      <c r="H1123" s="266" t="s">
        <v>335</v>
      </c>
      <c r="I1123" s="266" t="s">
        <v>353</v>
      </c>
      <c r="J1123" s="260"/>
      <c r="K1123" s="256"/>
      <c r="L1123" s="255" t="s">
        <v>16</v>
      </c>
      <c r="M1123" s="255" t="s">
        <v>14</v>
      </c>
    </row>
    <row r="1124" spans="1:13" ht="34.5" customHeight="1" x14ac:dyDescent="0.25">
      <c r="A1124" s="266">
        <v>112</v>
      </c>
      <c r="B1124" s="255">
        <f t="shared" si="22"/>
        <v>567</v>
      </c>
      <c r="C1124" s="256"/>
      <c r="D1124" s="256"/>
      <c r="E1124" s="478" t="s">
        <v>1619</v>
      </c>
      <c r="F1124" s="255"/>
      <c r="G1124" s="259"/>
      <c r="H1124" s="266" t="s">
        <v>335</v>
      </c>
      <c r="I1124" s="266" t="s">
        <v>353</v>
      </c>
      <c r="J1124" s="260"/>
      <c r="K1124" s="256"/>
      <c r="L1124" s="255" t="s">
        <v>16</v>
      </c>
      <c r="M1124" s="255" t="s">
        <v>14</v>
      </c>
    </row>
    <row r="1125" spans="1:13" ht="34.5" customHeight="1" x14ac:dyDescent="0.25">
      <c r="A1125" s="266">
        <v>113</v>
      </c>
      <c r="B1125" s="255">
        <f t="shared" si="22"/>
        <v>568</v>
      </c>
      <c r="C1125" s="256"/>
      <c r="D1125" s="256"/>
      <c r="E1125" s="497" t="s">
        <v>1620</v>
      </c>
      <c r="F1125" s="255"/>
      <c r="G1125" s="259"/>
      <c r="H1125" s="266" t="s">
        <v>335</v>
      </c>
      <c r="I1125" s="266" t="s">
        <v>353</v>
      </c>
      <c r="J1125" s="260"/>
      <c r="K1125" s="256"/>
      <c r="L1125" s="255" t="s">
        <v>16</v>
      </c>
      <c r="M1125" s="255" t="s">
        <v>14</v>
      </c>
    </row>
    <row r="1126" spans="1:13" ht="34.5" customHeight="1" x14ac:dyDescent="0.25">
      <c r="A1126" s="266">
        <v>114</v>
      </c>
      <c r="B1126" s="255">
        <f t="shared" si="22"/>
        <v>569</v>
      </c>
      <c r="C1126" s="256"/>
      <c r="D1126" s="256"/>
      <c r="E1126" s="483" t="s">
        <v>1621</v>
      </c>
      <c r="F1126" s="255"/>
      <c r="G1126" s="259"/>
      <c r="H1126" s="266" t="s">
        <v>335</v>
      </c>
      <c r="I1126" s="266" t="s">
        <v>353</v>
      </c>
      <c r="J1126" s="260"/>
      <c r="K1126" s="256"/>
      <c r="L1126" s="255" t="s">
        <v>16</v>
      </c>
      <c r="M1126" s="255" t="s">
        <v>14</v>
      </c>
    </row>
    <row r="1127" spans="1:13" ht="34.5" customHeight="1" x14ac:dyDescent="0.25">
      <c r="A1127" s="266">
        <v>115</v>
      </c>
      <c r="B1127" s="255">
        <f t="shared" si="22"/>
        <v>570</v>
      </c>
      <c r="C1127" s="256"/>
      <c r="D1127" s="256"/>
      <c r="E1127" s="483" t="s">
        <v>1622</v>
      </c>
      <c r="F1127" s="255"/>
      <c r="G1127" s="259"/>
      <c r="H1127" s="266" t="s">
        <v>335</v>
      </c>
      <c r="I1127" s="266" t="s">
        <v>353</v>
      </c>
      <c r="J1127" s="260"/>
      <c r="K1127" s="256"/>
      <c r="L1127" s="255" t="s">
        <v>16</v>
      </c>
      <c r="M1127" s="255" t="s">
        <v>14</v>
      </c>
    </row>
    <row r="1128" spans="1:13" ht="34.5" customHeight="1" x14ac:dyDescent="0.25">
      <c r="A1128" s="266">
        <v>116</v>
      </c>
      <c r="B1128" s="255">
        <f t="shared" si="22"/>
        <v>571</v>
      </c>
      <c r="C1128" s="256"/>
      <c r="D1128" s="256"/>
      <c r="E1128" s="483" t="s">
        <v>1623</v>
      </c>
      <c r="F1128" s="255"/>
      <c r="G1128" s="259"/>
      <c r="H1128" s="266" t="s">
        <v>335</v>
      </c>
      <c r="I1128" s="266" t="s">
        <v>353</v>
      </c>
      <c r="J1128" s="260"/>
      <c r="K1128" s="256"/>
      <c r="L1128" s="255" t="s">
        <v>16</v>
      </c>
      <c r="M1128" s="255" t="s">
        <v>14</v>
      </c>
    </row>
    <row r="1129" spans="1:13" ht="34.5" customHeight="1" x14ac:dyDescent="0.25">
      <c r="A1129" s="266">
        <v>117</v>
      </c>
      <c r="B1129" s="255">
        <f t="shared" si="22"/>
        <v>572</v>
      </c>
      <c r="C1129" s="256"/>
      <c r="D1129" s="256"/>
      <c r="E1129" s="483" t="s">
        <v>1624</v>
      </c>
      <c r="F1129" s="255"/>
      <c r="G1129" s="259"/>
      <c r="H1129" s="266" t="s">
        <v>335</v>
      </c>
      <c r="I1129" s="266" t="s">
        <v>353</v>
      </c>
      <c r="J1129" s="260"/>
      <c r="K1129" s="256"/>
      <c r="L1129" s="255" t="s">
        <v>16</v>
      </c>
      <c r="M1129" s="255" t="s">
        <v>14</v>
      </c>
    </row>
    <row r="1130" spans="1:13" ht="34.5" customHeight="1" x14ac:dyDescent="0.25">
      <c r="A1130" s="266">
        <v>118</v>
      </c>
      <c r="B1130" s="255">
        <f t="shared" si="22"/>
        <v>573</v>
      </c>
      <c r="C1130" s="256"/>
      <c r="D1130" s="256"/>
      <c r="E1130" s="483" t="s">
        <v>1625</v>
      </c>
      <c r="F1130" s="255"/>
      <c r="G1130" s="259"/>
      <c r="H1130" s="266" t="s">
        <v>335</v>
      </c>
      <c r="I1130" s="266" t="s">
        <v>353</v>
      </c>
      <c r="J1130" s="260"/>
      <c r="K1130" s="256"/>
      <c r="L1130" s="255" t="s">
        <v>16</v>
      </c>
      <c r="M1130" s="255" t="s">
        <v>14</v>
      </c>
    </row>
    <row r="1131" spans="1:13" ht="34.5" customHeight="1" x14ac:dyDescent="0.25">
      <c r="A1131" s="266">
        <v>119</v>
      </c>
      <c r="B1131" s="255">
        <f t="shared" si="22"/>
        <v>574</v>
      </c>
      <c r="C1131" s="256"/>
      <c r="D1131" s="256"/>
      <c r="E1131" s="483" t="s">
        <v>1626</v>
      </c>
      <c r="F1131" s="255"/>
      <c r="G1131" s="259"/>
      <c r="H1131" s="266" t="s">
        <v>335</v>
      </c>
      <c r="I1131" s="266" t="s">
        <v>353</v>
      </c>
      <c r="J1131" s="260"/>
      <c r="K1131" s="256"/>
      <c r="L1131" s="255" t="s">
        <v>16</v>
      </c>
      <c r="M1131" s="255" t="s">
        <v>14</v>
      </c>
    </row>
    <row r="1132" spans="1:13" ht="34.5" customHeight="1" x14ac:dyDescent="0.25">
      <c r="A1132" s="266">
        <v>120</v>
      </c>
      <c r="B1132" s="255">
        <f t="shared" si="22"/>
        <v>575</v>
      </c>
      <c r="C1132" s="256"/>
      <c r="D1132" s="256"/>
      <c r="E1132" s="483" t="s">
        <v>1627</v>
      </c>
      <c r="F1132" s="255"/>
      <c r="G1132" s="259"/>
      <c r="H1132" s="266" t="s">
        <v>335</v>
      </c>
      <c r="I1132" s="266" t="s">
        <v>353</v>
      </c>
      <c r="J1132" s="260"/>
      <c r="K1132" s="256"/>
      <c r="L1132" s="255" t="s">
        <v>16</v>
      </c>
      <c r="M1132" s="255" t="s">
        <v>14</v>
      </c>
    </row>
    <row r="1133" spans="1:13" ht="34.5" customHeight="1" x14ac:dyDescent="0.25">
      <c r="A1133" s="266">
        <v>121</v>
      </c>
      <c r="B1133" s="255">
        <f t="shared" si="22"/>
        <v>576</v>
      </c>
      <c r="C1133" s="256"/>
      <c r="D1133" s="256"/>
      <c r="E1133" s="483" t="s">
        <v>1628</v>
      </c>
      <c r="F1133" s="255"/>
      <c r="G1133" s="259"/>
      <c r="H1133" s="266" t="s">
        <v>335</v>
      </c>
      <c r="I1133" s="266" t="s">
        <v>353</v>
      </c>
      <c r="J1133" s="260"/>
      <c r="K1133" s="256"/>
      <c r="L1133" s="255" t="s">
        <v>16</v>
      </c>
      <c r="M1133" s="255" t="s">
        <v>14</v>
      </c>
    </row>
    <row r="1134" spans="1:13" ht="34.5" customHeight="1" x14ac:dyDescent="0.25">
      <c r="A1134" s="266">
        <v>122</v>
      </c>
      <c r="B1134" s="255">
        <f t="shared" si="22"/>
        <v>577</v>
      </c>
      <c r="C1134" s="256"/>
      <c r="D1134" s="256"/>
      <c r="E1134" s="483" t="s">
        <v>1629</v>
      </c>
      <c r="F1134" s="255"/>
      <c r="G1134" s="259"/>
      <c r="H1134" s="266" t="s">
        <v>335</v>
      </c>
      <c r="I1134" s="266" t="s">
        <v>353</v>
      </c>
      <c r="J1134" s="260"/>
      <c r="K1134" s="256"/>
      <c r="L1134" s="255" t="s">
        <v>16</v>
      </c>
      <c r="M1134" s="255" t="s">
        <v>14</v>
      </c>
    </row>
    <row r="1135" spans="1:13" ht="34.5" customHeight="1" x14ac:dyDescent="0.25">
      <c r="A1135" s="266">
        <v>123</v>
      </c>
      <c r="B1135" s="255">
        <f t="shared" si="22"/>
        <v>578</v>
      </c>
      <c r="C1135" s="256"/>
      <c r="D1135" s="256"/>
      <c r="E1135" s="483" t="s">
        <v>1630</v>
      </c>
      <c r="F1135" s="255"/>
      <c r="G1135" s="259"/>
      <c r="H1135" s="266" t="s">
        <v>335</v>
      </c>
      <c r="I1135" s="266" t="s">
        <v>353</v>
      </c>
      <c r="J1135" s="260"/>
      <c r="K1135" s="256"/>
      <c r="L1135" s="255" t="s">
        <v>16</v>
      </c>
      <c r="M1135" s="255" t="s">
        <v>14</v>
      </c>
    </row>
    <row r="1136" spans="1:13" ht="34.5" customHeight="1" x14ac:dyDescent="0.25">
      <c r="A1136" s="266">
        <v>124</v>
      </c>
      <c r="B1136" s="255">
        <f t="shared" si="22"/>
        <v>579</v>
      </c>
      <c r="C1136" s="256"/>
      <c r="D1136" s="256"/>
      <c r="E1136" s="483" t="s">
        <v>1631</v>
      </c>
      <c r="F1136" s="255"/>
      <c r="G1136" s="259"/>
      <c r="H1136" s="266" t="s">
        <v>335</v>
      </c>
      <c r="I1136" s="266" t="s">
        <v>353</v>
      </c>
      <c r="J1136" s="260"/>
      <c r="K1136" s="256"/>
      <c r="L1136" s="255" t="s">
        <v>16</v>
      </c>
      <c r="M1136" s="255" t="s">
        <v>14</v>
      </c>
    </row>
    <row r="1137" spans="1:13" ht="34.5" customHeight="1" x14ac:dyDescent="0.25">
      <c r="A1137" s="266">
        <v>125</v>
      </c>
      <c r="B1137" s="255">
        <f t="shared" si="22"/>
        <v>580</v>
      </c>
      <c r="C1137" s="256"/>
      <c r="D1137" s="256"/>
      <c r="E1137" s="483" t="s">
        <v>1632</v>
      </c>
      <c r="F1137" s="255"/>
      <c r="G1137" s="259"/>
      <c r="H1137" s="266" t="s">
        <v>335</v>
      </c>
      <c r="I1137" s="266" t="s">
        <v>353</v>
      </c>
      <c r="J1137" s="260"/>
      <c r="K1137" s="256"/>
      <c r="L1137" s="255" t="s">
        <v>16</v>
      </c>
      <c r="M1137" s="255" t="s">
        <v>14</v>
      </c>
    </row>
    <row r="1138" spans="1:13" ht="34.5" customHeight="1" x14ac:dyDescent="0.25">
      <c r="A1138" s="266">
        <v>126</v>
      </c>
      <c r="B1138" s="255">
        <f t="shared" si="22"/>
        <v>581</v>
      </c>
      <c r="C1138" s="256"/>
      <c r="D1138" s="256"/>
      <c r="E1138" s="483" t="s">
        <v>1633</v>
      </c>
      <c r="F1138" s="255"/>
      <c r="G1138" s="259"/>
      <c r="H1138" s="266" t="s">
        <v>335</v>
      </c>
      <c r="I1138" s="266" t="s">
        <v>353</v>
      </c>
      <c r="J1138" s="260"/>
      <c r="K1138" s="256"/>
      <c r="L1138" s="255" t="s">
        <v>16</v>
      </c>
      <c r="M1138" s="255" t="s">
        <v>14</v>
      </c>
    </row>
    <row r="1139" spans="1:13" ht="34.5" customHeight="1" x14ac:dyDescent="0.25">
      <c r="A1139" s="266">
        <v>127</v>
      </c>
      <c r="B1139" s="255">
        <f t="shared" si="22"/>
        <v>582</v>
      </c>
      <c r="C1139" s="256"/>
      <c r="D1139" s="256"/>
      <c r="E1139" s="483" t="s">
        <v>1634</v>
      </c>
      <c r="F1139" s="255"/>
      <c r="G1139" s="259"/>
      <c r="H1139" s="266" t="s">
        <v>335</v>
      </c>
      <c r="I1139" s="266" t="s">
        <v>353</v>
      </c>
      <c r="J1139" s="260"/>
      <c r="K1139" s="256"/>
      <c r="L1139" s="255" t="s">
        <v>16</v>
      </c>
      <c r="M1139" s="255" t="s">
        <v>14</v>
      </c>
    </row>
    <row r="1140" spans="1:13" ht="34.5" customHeight="1" x14ac:dyDescent="0.25">
      <c r="A1140" s="266">
        <v>128</v>
      </c>
      <c r="B1140" s="255">
        <f t="shared" si="22"/>
        <v>583</v>
      </c>
      <c r="C1140" s="256"/>
      <c r="D1140" s="256"/>
      <c r="E1140" s="483" t="s">
        <v>1635</v>
      </c>
      <c r="F1140" s="255"/>
      <c r="G1140" s="259"/>
      <c r="H1140" s="266" t="s">
        <v>335</v>
      </c>
      <c r="I1140" s="266" t="s">
        <v>353</v>
      </c>
      <c r="J1140" s="260"/>
      <c r="K1140" s="256"/>
      <c r="L1140" s="255" t="s">
        <v>16</v>
      </c>
      <c r="M1140" s="255" t="s">
        <v>14</v>
      </c>
    </row>
    <row r="1141" spans="1:13" ht="34.5" customHeight="1" x14ac:dyDescent="0.25">
      <c r="A1141" s="266">
        <v>129</v>
      </c>
      <c r="B1141" s="255">
        <f t="shared" si="22"/>
        <v>584</v>
      </c>
      <c r="C1141" s="256"/>
      <c r="D1141" s="256"/>
      <c r="E1141" s="483" t="s">
        <v>1636</v>
      </c>
      <c r="F1141" s="255"/>
      <c r="G1141" s="259"/>
      <c r="H1141" s="266" t="s">
        <v>335</v>
      </c>
      <c r="I1141" s="266" t="s">
        <v>353</v>
      </c>
      <c r="J1141" s="260"/>
      <c r="K1141" s="256"/>
      <c r="L1141" s="255" t="s">
        <v>16</v>
      </c>
      <c r="M1141" s="255" t="s">
        <v>14</v>
      </c>
    </row>
    <row r="1142" spans="1:13" ht="34.5" customHeight="1" x14ac:dyDescent="0.25">
      <c r="A1142" s="266">
        <v>130</v>
      </c>
      <c r="B1142" s="255">
        <f t="shared" si="22"/>
        <v>585</v>
      </c>
      <c r="C1142" s="256"/>
      <c r="D1142" s="256"/>
      <c r="E1142" s="483" t="s">
        <v>1637</v>
      </c>
      <c r="F1142" s="255"/>
      <c r="G1142" s="259"/>
      <c r="H1142" s="266" t="s">
        <v>335</v>
      </c>
      <c r="I1142" s="266" t="s">
        <v>353</v>
      </c>
      <c r="J1142" s="260"/>
      <c r="K1142" s="256"/>
      <c r="L1142" s="255" t="s">
        <v>16</v>
      </c>
      <c r="M1142" s="255" t="s">
        <v>14</v>
      </c>
    </row>
    <row r="1143" spans="1:13" ht="34.5" customHeight="1" x14ac:dyDescent="0.25">
      <c r="A1143" s="266">
        <v>131</v>
      </c>
      <c r="B1143" s="255">
        <f t="shared" si="22"/>
        <v>586</v>
      </c>
      <c r="C1143" s="256"/>
      <c r="D1143" s="256"/>
      <c r="E1143" s="483" t="s">
        <v>1638</v>
      </c>
      <c r="F1143" s="255"/>
      <c r="G1143" s="259"/>
      <c r="H1143" s="266" t="s">
        <v>335</v>
      </c>
      <c r="I1143" s="266" t="s">
        <v>353</v>
      </c>
      <c r="J1143" s="260"/>
      <c r="K1143" s="256"/>
      <c r="L1143" s="255" t="s">
        <v>16</v>
      </c>
      <c r="M1143" s="255" t="s">
        <v>14</v>
      </c>
    </row>
    <row r="1144" spans="1:13" ht="34.5" customHeight="1" x14ac:dyDescent="0.25">
      <c r="A1144" s="266">
        <v>132</v>
      </c>
      <c r="B1144" s="255">
        <f t="shared" si="22"/>
        <v>587</v>
      </c>
      <c r="C1144" s="256"/>
      <c r="D1144" s="256"/>
      <c r="E1144" s="483" t="s">
        <v>1639</v>
      </c>
      <c r="F1144" s="255"/>
      <c r="G1144" s="259"/>
      <c r="H1144" s="266" t="s">
        <v>335</v>
      </c>
      <c r="I1144" s="266" t="s">
        <v>353</v>
      </c>
      <c r="J1144" s="260"/>
      <c r="K1144" s="256"/>
      <c r="L1144" s="255" t="s">
        <v>16</v>
      </c>
      <c r="M1144" s="255" t="s">
        <v>14</v>
      </c>
    </row>
    <row r="1145" spans="1:13" ht="34.5" customHeight="1" x14ac:dyDescent="0.25">
      <c r="A1145" s="266">
        <v>133</v>
      </c>
      <c r="B1145" s="255">
        <f t="shared" si="22"/>
        <v>588</v>
      </c>
      <c r="C1145" s="256"/>
      <c r="D1145" s="256"/>
      <c r="E1145" s="483" t="s">
        <v>1640</v>
      </c>
      <c r="F1145" s="255"/>
      <c r="G1145" s="259"/>
      <c r="H1145" s="266" t="s">
        <v>335</v>
      </c>
      <c r="I1145" s="266" t="s">
        <v>353</v>
      </c>
      <c r="J1145" s="260"/>
      <c r="K1145" s="256"/>
      <c r="L1145" s="255" t="s">
        <v>16</v>
      </c>
      <c r="M1145" s="255" t="s">
        <v>14</v>
      </c>
    </row>
    <row r="1146" spans="1:13" ht="34.5" customHeight="1" x14ac:dyDescent="0.25">
      <c r="A1146" s="266">
        <v>134</v>
      </c>
      <c r="B1146" s="255">
        <f t="shared" si="22"/>
        <v>589</v>
      </c>
      <c r="C1146" s="256"/>
      <c r="D1146" s="256"/>
      <c r="E1146" s="483" t="s">
        <v>1641</v>
      </c>
      <c r="F1146" s="255"/>
      <c r="G1146" s="259"/>
      <c r="H1146" s="266" t="s">
        <v>335</v>
      </c>
      <c r="I1146" s="266" t="s">
        <v>353</v>
      </c>
      <c r="J1146" s="260"/>
      <c r="K1146" s="256"/>
      <c r="L1146" s="255" t="s">
        <v>16</v>
      </c>
      <c r="M1146" s="255" t="s">
        <v>14</v>
      </c>
    </row>
    <row r="1147" spans="1:13" ht="34.5" customHeight="1" x14ac:dyDescent="0.25">
      <c r="A1147" s="266">
        <v>135</v>
      </c>
      <c r="B1147" s="255">
        <f t="shared" si="22"/>
        <v>590</v>
      </c>
      <c r="C1147" s="256"/>
      <c r="D1147" s="256"/>
      <c r="E1147" s="483" t="s">
        <v>1642</v>
      </c>
      <c r="F1147" s="255"/>
      <c r="G1147" s="259"/>
      <c r="H1147" s="266" t="s">
        <v>335</v>
      </c>
      <c r="I1147" s="266" t="s">
        <v>353</v>
      </c>
      <c r="J1147" s="260"/>
      <c r="K1147" s="256"/>
      <c r="L1147" s="255" t="s">
        <v>16</v>
      </c>
      <c r="M1147" s="255" t="s">
        <v>14</v>
      </c>
    </row>
    <row r="1148" spans="1:13" ht="34.5" customHeight="1" x14ac:dyDescent="0.25">
      <c r="A1148" s="266">
        <v>136</v>
      </c>
      <c r="B1148" s="255">
        <f t="shared" si="22"/>
        <v>591</v>
      </c>
      <c r="C1148" s="256"/>
      <c r="D1148" s="256"/>
      <c r="E1148" s="483" t="s">
        <v>1643</v>
      </c>
      <c r="F1148" s="255"/>
      <c r="G1148" s="259"/>
      <c r="H1148" s="266" t="s">
        <v>335</v>
      </c>
      <c r="I1148" s="266" t="s">
        <v>353</v>
      </c>
      <c r="J1148" s="260"/>
      <c r="K1148" s="256"/>
      <c r="L1148" s="255" t="s">
        <v>16</v>
      </c>
      <c r="M1148" s="255" t="s">
        <v>14</v>
      </c>
    </row>
    <row r="1149" spans="1:13" ht="34.5" customHeight="1" x14ac:dyDescent="0.25">
      <c r="A1149" s="266">
        <v>137</v>
      </c>
      <c r="B1149" s="255">
        <f t="shared" ref="B1149:B1212" si="23">B1148+1</f>
        <v>592</v>
      </c>
      <c r="C1149" s="256"/>
      <c r="D1149" s="256"/>
      <c r="E1149" s="483" t="s">
        <v>1644</v>
      </c>
      <c r="F1149" s="255"/>
      <c r="G1149" s="259"/>
      <c r="H1149" s="266" t="s">
        <v>335</v>
      </c>
      <c r="I1149" s="266" t="s">
        <v>353</v>
      </c>
      <c r="J1149" s="260"/>
      <c r="K1149" s="256"/>
      <c r="L1149" s="255" t="s">
        <v>16</v>
      </c>
      <c r="M1149" s="255" t="s">
        <v>14</v>
      </c>
    </row>
    <row r="1150" spans="1:13" ht="34.5" customHeight="1" x14ac:dyDescent="0.25">
      <c r="A1150" s="266">
        <v>138</v>
      </c>
      <c r="B1150" s="255">
        <f t="shared" si="23"/>
        <v>593</v>
      </c>
      <c r="C1150" s="256"/>
      <c r="D1150" s="256"/>
      <c r="E1150" s="483" t="s">
        <v>1645</v>
      </c>
      <c r="F1150" s="255"/>
      <c r="G1150" s="259"/>
      <c r="H1150" s="266" t="s">
        <v>335</v>
      </c>
      <c r="I1150" s="266" t="s">
        <v>353</v>
      </c>
      <c r="J1150" s="260"/>
      <c r="K1150" s="256"/>
      <c r="L1150" s="255" t="s">
        <v>16</v>
      </c>
      <c r="M1150" s="255" t="s">
        <v>14</v>
      </c>
    </row>
    <row r="1151" spans="1:13" ht="34.5" customHeight="1" x14ac:dyDescent="0.25">
      <c r="A1151" s="266">
        <v>139</v>
      </c>
      <c r="B1151" s="255">
        <f t="shared" si="23"/>
        <v>594</v>
      </c>
      <c r="C1151" s="256"/>
      <c r="D1151" s="256"/>
      <c r="E1151" s="483" t="s">
        <v>1646</v>
      </c>
      <c r="F1151" s="255"/>
      <c r="G1151" s="259"/>
      <c r="H1151" s="266" t="s">
        <v>335</v>
      </c>
      <c r="I1151" s="266" t="s">
        <v>353</v>
      </c>
      <c r="J1151" s="260"/>
      <c r="K1151" s="256"/>
      <c r="L1151" s="255" t="s">
        <v>16</v>
      </c>
      <c r="M1151" s="255" t="s">
        <v>14</v>
      </c>
    </row>
    <row r="1152" spans="1:13" ht="34.5" customHeight="1" x14ac:dyDescent="0.25">
      <c r="A1152" s="266">
        <v>140</v>
      </c>
      <c r="B1152" s="255">
        <f t="shared" si="23"/>
        <v>595</v>
      </c>
      <c r="C1152" s="256"/>
      <c r="D1152" s="256"/>
      <c r="E1152" s="483" t="s">
        <v>1647</v>
      </c>
      <c r="F1152" s="255"/>
      <c r="G1152" s="259"/>
      <c r="H1152" s="266" t="s">
        <v>335</v>
      </c>
      <c r="I1152" s="266" t="s">
        <v>353</v>
      </c>
      <c r="J1152" s="260"/>
      <c r="K1152" s="256"/>
      <c r="L1152" s="255" t="s">
        <v>16</v>
      </c>
      <c r="M1152" s="255" t="s">
        <v>14</v>
      </c>
    </row>
    <row r="1153" spans="1:13" ht="34.5" customHeight="1" x14ac:dyDescent="0.25">
      <c r="A1153" s="266">
        <v>141</v>
      </c>
      <c r="B1153" s="255">
        <f t="shared" si="23"/>
        <v>596</v>
      </c>
      <c r="C1153" s="256"/>
      <c r="D1153" s="256"/>
      <c r="E1153" s="483" t="s">
        <v>1648</v>
      </c>
      <c r="F1153" s="255"/>
      <c r="G1153" s="259"/>
      <c r="H1153" s="266" t="s">
        <v>335</v>
      </c>
      <c r="I1153" s="266" t="s">
        <v>353</v>
      </c>
      <c r="J1153" s="260"/>
      <c r="K1153" s="256"/>
      <c r="L1153" s="255" t="s">
        <v>16</v>
      </c>
      <c r="M1153" s="255" t="s">
        <v>14</v>
      </c>
    </row>
    <row r="1154" spans="1:13" ht="34.5" customHeight="1" x14ac:dyDescent="0.25">
      <c r="A1154" s="266">
        <v>142</v>
      </c>
      <c r="B1154" s="255">
        <f t="shared" si="23"/>
        <v>597</v>
      </c>
      <c r="C1154" s="256"/>
      <c r="D1154" s="256"/>
      <c r="E1154" s="483" t="s">
        <v>1649</v>
      </c>
      <c r="F1154" s="255"/>
      <c r="G1154" s="259"/>
      <c r="H1154" s="266" t="s">
        <v>335</v>
      </c>
      <c r="I1154" s="266" t="s">
        <v>353</v>
      </c>
      <c r="J1154" s="260"/>
      <c r="K1154" s="256"/>
      <c r="L1154" s="255" t="s">
        <v>16</v>
      </c>
      <c r="M1154" s="255" t="s">
        <v>14</v>
      </c>
    </row>
    <row r="1155" spans="1:13" ht="34.5" customHeight="1" x14ac:dyDescent="0.25">
      <c r="A1155" s="266">
        <v>143</v>
      </c>
      <c r="B1155" s="255">
        <f t="shared" si="23"/>
        <v>598</v>
      </c>
      <c r="C1155" s="256"/>
      <c r="D1155" s="256"/>
      <c r="E1155" s="483" t="s">
        <v>1650</v>
      </c>
      <c r="F1155" s="255"/>
      <c r="G1155" s="259"/>
      <c r="H1155" s="266" t="s">
        <v>335</v>
      </c>
      <c r="I1155" s="266" t="s">
        <v>353</v>
      </c>
      <c r="J1155" s="260"/>
      <c r="K1155" s="256"/>
      <c r="L1155" s="255" t="s">
        <v>16</v>
      </c>
      <c r="M1155" s="255" t="s">
        <v>14</v>
      </c>
    </row>
    <row r="1156" spans="1:13" ht="34.5" customHeight="1" x14ac:dyDescent="0.25">
      <c r="A1156" s="266">
        <v>144</v>
      </c>
      <c r="B1156" s="255">
        <f t="shared" si="23"/>
        <v>599</v>
      </c>
      <c r="C1156" s="256"/>
      <c r="D1156" s="256"/>
      <c r="E1156" s="483" t="s">
        <v>1651</v>
      </c>
      <c r="F1156" s="255"/>
      <c r="G1156" s="259"/>
      <c r="H1156" s="266" t="s">
        <v>335</v>
      </c>
      <c r="I1156" s="266" t="s">
        <v>353</v>
      </c>
      <c r="J1156" s="260"/>
      <c r="K1156" s="256"/>
      <c r="L1156" s="255" t="s">
        <v>16</v>
      </c>
      <c r="M1156" s="255" t="s">
        <v>14</v>
      </c>
    </row>
    <row r="1157" spans="1:13" ht="34.5" customHeight="1" x14ac:dyDescent="0.25">
      <c r="A1157" s="266">
        <v>145</v>
      </c>
      <c r="B1157" s="255">
        <f t="shared" si="23"/>
        <v>600</v>
      </c>
      <c r="C1157" s="256"/>
      <c r="D1157" s="256"/>
      <c r="E1157" s="483" t="s">
        <v>1652</v>
      </c>
      <c r="F1157" s="255"/>
      <c r="G1157" s="259"/>
      <c r="H1157" s="266" t="s">
        <v>335</v>
      </c>
      <c r="I1157" s="266" t="s">
        <v>353</v>
      </c>
      <c r="J1157" s="260"/>
      <c r="K1157" s="256"/>
      <c r="L1157" s="255" t="s">
        <v>16</v>
      </c>
      <c r="M1157" s="255" t="s">
        <v>14</v>
      </c>
    </row>
    <row r="1158" spans="1:13" ht="67.2" customHeight="1" x14ac:dyDescent="0.25">
      <c r="A1158" s="266">
        <v>146</v>
      </c>
      <c r="B1158" s="255">
        <f t="shared" si="23"/>
        <v>601</v>
      </c>
      <c r="C1158" s="256"/>
      <c r="D1158" s="256"/>
      <c r="E1158" s="483" t="s">
        <v>1653</v>
      </c>
      <c r="F1158" s="255"/>
      <c r="G1158" s="259"/>
      <c r="H1158" s="266" t="s">
        <v>335</v>
      </c>
      <c r="I1158" s="266" t="s">
        <v>353</v>
      </c>
      <c r="J1158" s="260"/>
      <c r="K1158" s="256"/>
      <c r="L1158" s="255" t="s">
        <v>16</v>
      </c>
      <c r="M1158" s="255" t="s">
        <v>14</v>
      </c>
    </row>
    <row r="1159" spans="1:13" ht="34.5" customHeight="1" x14ac:dyDescent="0.25">
      <c r="A1159" s="266">
        <v>147</v>
      </c>
      <c r="B1159" s="255">
        <f t="shared" si="23"/>
        <v>602</v>
      </c>
      <c r="C1159" s="256"/>
      <c r="D1159" s="256"/>
      <c r="E1159" s="483" t="s">
        <v>1654</v>
      </c>
      <c r="F1159" s="255"/>
      <c r="G1159" s="259"/>
      <c r="H1159" s="266" t="s">
        <v>335</v>
      </c>
      <c r="I1159" s="266" t="s">
        <v>353</v>
      </c>
      <c r="J1159" s="260"/>
      <c r="K1159" s="256"/>
      <c r="L1159" s="255" t="s">
        <v>16</v>
      </c>
      <c r="M1159" s="255" t="s">
        <v>14</v>
      </c>
    </row>
    <row r="1160" spans="1:13" ht="34.5" customHeight="1" x14ac:dyDescent="0.25">
      <c r="A1160" s="266">
        <v>148</v>
      </c>
      <c r="B1160" s="255">
        <f t="shared" si="23"/>
        <v>603</v>
      </c>
      <c r="C1160" s="256"/>
      <c r="D1160" s="256"/>
      <c r="E1160" s="483" t="s">
        <v>1655</v>
      </c>
      <c r="F1160" s="255"/>
      <c r="G1160" s="259"/>
      <c r="H1160" s="266" t="s">
        <v>335</v>
      </c>
      <c r="I1160" s="266" t="s">
        <v>353</v>
      </c>
      <c r="J1160" s="260"/>
      <c r="K1160" s="256"/>
      <c r="L1160" s="255" t="s">
        <v>16</v>
      </c>
      <c r="M1160" s="255" t="s">
        <v>14</v>
      </c>
    </row>
    <row r="1161" spans="1:13" ht="34.5" customHeight="1" x14ac:dyDescent="0.25">
      <c r="A1161" s="266">
        <v>149</v>
      </c>
      <c r="B1161" s="255">
        <f t="shared" si="23"/>
        <v>604</v>
      </c>
      <c r="C1161" s="256"/>
      <c r="D1161" s="256"/>
      <c r="E1161" s="483" t="s">
        <v>1656</v>
      </c>
      <c r="F1161" s="255"/>
      <c r="G1161" s="259"/>
      <c r="H1161" s="266" t="s">
        <v>335</v>
      </c>
      <c r="I1161" s="266" t="s">
        <v>353</v>
      </c>
      <c r="J1161" s="260"/>
      <c r="K1161" s="256"/>
      <c r="L1161" s="255" t="s">
        <v>16</v>
      </c>
      <c r="M1161" s="255" t="s">
        <v>14</v>
      </c>
    </row>
    <row r="1162" spans="1:13" ht="34.5" customHeight="1" x14ac:dyDescent="0.25">
      <c r="A1162" s="266">
        <v>150</v>
      </c>
      <c r="B1162" s="255">
        <f t="shared" si="23"/>
        <v>605</v>
      </c>
      <c r="C1162" s="256"/>
      <c r="D1162" s="256"/>
      <c r="E1162" s="483" t="s">
        <v>1657</v>
      </c>
      <c r="F1162" s="255"/>
      <c r="G1162" s="259"/>
      <c r="H1162" s="266" t="s">
        <v>335</v>
      </c>
      <c r="I1162" s="266" t="s">
        <v>353</v>
      </c>
      <c r="J1162" s="260"/>
      <c r="K1162" s="256"/>
      <c r="L1162" s="255" t="s">
        <v>16</v>
      </c>
      <c r="M1162" s="255" t="s">
        <v>14</v>
      </c>
    </row>
    <row r="1163" spans="1:13" ht="57" customHeight="1" x14ac:dyDescent="0.25">
      <c r="A1163" s="266">
        <v>151</v>
      </c>
      <c r="B1163" s="255">
        <f t="shared" si="23"/>
        <v>606</v>
      </c>
      <c r="C1163" s="256"/>
      <c r="D1163" s="256"/>
      <c r="E1163" s="483" t="s">
        <v>1658</v>
      </c>
      <c r="F1163" s="255"/>
      <c r="G1163" s="259"/>
      <c r="H1163" s="266" t="s">
        <v>335</v>
      </c>
      <c r="I1163" s="266" t="s">
        <v>353</v>
      </c>
      <c r="J1163" s="260"/>
      <c r="K1163" s="256"/>
      <c r="L1163" s="255" t="s">
        <v>16</v>
      </c>
      <c r="M1163" s="255" t="s">
        <v>14</v>
      </c>
    </row>
    <row r="1164" spans="1:13" ht="57" customHeight="1" x14ac:dyDescent="0.25">
      <c r="A1164" s="266">
        <v>152</v>
      </c>
      <c r="B1164" s="255">
        <f t="shared" si="23"/>
        <v>607</v>
      </c>
      <c r="C1164" s="256"/>
      <c r="D1164" s="256"/>
      <c r="E1164" s="483" t="s">
        <v>1659</v>
      </c>
      <c r="F1164" s="255"/>
      <c r="G1164" s="259"/>
      <c r="H1164" s="266" t="s">
        <v>335</v>
      </c>
      <c r="I1164" s="266" t="s">
        <v>353</v>
      </c>
      <c r="J1164" s="260"/>
      <c r="K1164" s="256"/>
      <c r="L1164" s="255" t="s">
        <v>16</v>
      </c>
      <c r="M1164" s="255" t="s">
        <v>14</v>
      </c>
    </row>
    <row r="1165" spans="1:13" ht="52.8" customHeight="1" x14ac:dyDescent="0.25">
      <c r="A1165" s="266">
        <v>153</v>
      </c>
      <c r="B1165" s="255">
        <f t="shared" si="23"/>
        <v>608</v>
      </c>
      <c r="C1165" s="256"/>
      <c r="D1165" s="256"/>
      <c r="E1165" s="483" t="s">
        <v>1660</v>
      </c>
      <c r="F1165" s="255"/>
      <c r="G1165" s="259"/>
      <c r="H1165" s="266" t="s">
        <v>335</v>
      </c>
      <c r="I1165" s="266" t="s">
        <v>353</v>
      </c>
      <c r="J1165" s="260"/>
      <c r="K1165" s="256"/>
      <c r="L1165" s="255" t="s">
        <v>16</v>
      </c>
      <c r="M1165" s="255" t="s">
        <v>14</v>
      </c>
    </row>
    <row r="1166" spans="1:13" ht="42" customHeight="1" x14ac:dyDescent="0.25">
      <c r="A1166" s="266">
        <v>154</v>
      </c>
      <c r="B1166" s="255">
        <f t="shared" si="23"/>
        <v>609</v>
      </c>
      <c r="C1166" s="256"/>
      <c r="D1166" s="256"/>
      <c r="E1166" s="483" t="s">
        <v>1661</v>
      </c>
      <c r="F1166" s="255"/>
      <c r="G1166" s="259"/>
      <c r="H1166" s="266" t="s">
        <v>335</v>
      </c>
      <c r="I1166" s="266" t="s">
        <v>353</v>
      </c>
      <c r="J1166" s="260"/>
      <c r="K1166" s="256"/>
      <c r="L1166" s="255" t="s">
        <v>16</v>
      </c>
      <c r="M1166" s="255" t="s">
        <v>14</v>
      </c>
    </row>
    <row r="1167" spans="1:13" ht="34.5" customHeight="1" x14ac:dyDescent="0.25">
      <c r="A1167" s="266">
        <v>155</v>
      </c>
      <c r="B1167" s="255">
        <f t="shared" si="23"/>
        <v>610</v>
      </c>
      <c r="C1167" s="256"/>
      <c r="D1167" s="256"/>
      <c r="E1167" s="483" t="s">
        <v>1662</v>
      </c>
      <c r="F1167" s="255"/>
      <c r="G1167" s="259"/>
      <c r="H1167" s="266" t="s">
        <v>335</v>
      </c>
      <c r="I1167" s="266" t="s">
        <v>353</v>
      </c>
      <c r="J1167" s="260"/>
      <c r="K1167" s="256"/>
      <c r="L1167" s="255" t="s">
        <v>16</v>
      </c>
      <c r="M1167" s="255" t="s">
        <v>14</v>
      </c>
    </row>
    <row r="1168" spans="1:13" ht="34.5" customHeight="1" x14ac:dyDescent="0.25">
      <c r="A1168" s="266">
        <v>156</v>
      </c>
      <c r="B1168" s="255">
        <f t="shared" si="23"/>
        <v>611</v>
      </c>
      <c r="C1168" s="256"/>
      <c r="D1168" s="256"/>
      <c r="E1168" s="483" t="s">
        <v>1663</v>
      </c>
      <c r="F1168" s="255"/>
      <c r="G1168" s="259"/>
      <c r="H1168" s="266" t="s">
        <v>335</v>
      </c>
      <c r="I1168" s="266" t="s">
        <v>353</v>
      </c>
      <c r="J1168" s="260"/>
      <c r="K1168" s="256"/>
      <c r="L1168" s="255" t="s">
        <v>16</v>
      </c>
      <c r="M1168" s="255" t="s">
        <v>14</v>
      </c>
    </row>
    <row r="1169" spans="1:13" ht="34.5" customHeight="1" x14ac:dyDescent="0.25">
      <c r="A1169" s="266">
        <v>157</v>
      </c>
      <c r="B1169" s="255">
        <f t="shared" si="23"/>
        <v>612</v>
      </c>
      <c r="C1169" s="256"/>
      <c r="D1169" s="256"/>
      <c r="E1169" s="483" t="s">
        <v>1664</v>
      </c>
      <c r="F1169" s="255"/>
      <c r="G1169" s="259"/>
      <c r="H1169" s="266" t="s">
        <v>335</v>
      </c>
      <c r="I1169" s="266" t="s">
        <v>353</v>
      </c>
      <c r="J1169" s="260"/>
      <c r="K1169" s="256"/>
      <c r="L1169" s="255" t="s">
        <v>16</v>
      </c>
      <c r="M1169" s="255" t="s">
        <v>14</v>
      </c>
    </row>
    <row r="1170" spans="1:13" ht="34.5" customHeight="1" x14ac:dyDescent="0.25">
      <c r="A1170" s="266">
        <v>158</v>
      </c>
      <c r="B1170" s="255">
        <f t="shared" si="23"/>
        <v>613</v>
      </c>
      <c r="C1170" s="256"/>
      <c r="D1170" s="256"/>
      <c r="E1170" s="483" t="s">
        <v>1665</v>
      </c>
      <c r="F1170" s="255"/>
      <c r="G1170" s="259"/>
      <c r="H1170" s="266" t="s">
        <v>335</v>
      </c>
      <c r="I1170" s="266" t="s">
        <v>353</v>
      </c>
      <c r="J1170" s="260"/>
      <c r="K1170" s="256"/>
      <c r="L1170" s="255" t="s">
        <v>16</v>
      </c>
      <c r="M1170" s="255" t="s">
        <v>14</v>
      </c>
    </row>
    <row r="1171" spans="1:13" ht="34.5" customHeight="1" x14ac:dyDescent="0.25">
      <c r="A1171" s="266">
        <v>159</v>
      </c>
      <c r="B1171" s="255">
        <f t="shared" si="23"/>
        <v>614</v>
      </c>
      <c r="C1171" s="256"/>
      <c r="D1171" s="256"/>
      <c r="E1171" s="483" t="s">
        <v>1666</v>
      </c>
      <c r="F1171" s="255"/>
      <c r="G1171" s="259"/>
      <c r="H1171" s="266" t="s">
        <v>335</v>
      </c>
      <c r="I1171" s="266" t="s">
        <v>353</v>
      </c>
      <c r="J1171" s="260"/>
      <c r="K1171" s="256"/>
      <c r="L1171" s="255" t="s">
        <v>16</v>
      </c>
      <c r="M1171" s="255" t="s">
        <v>14</v>
      </c>
    </row>
    <row r="1172" spans="1:13" ht="34.5" customHeight="1" x14ac:dyDescent="0.25">
      <c r="A1172" s="266">
        <v>160</v>
      </c>
      <c r="B1172" s="255">
        <f t="shared" si="23"/>
        <v>615</v>
      </c>
      <c r="C1172" s="256"/>
      <c r="D1172" s="256"/>
      <c r="E1172" s="483" t="s">
        <v>1667</v>
      </c>
      <c r="F1172" s="255"/>
      <c r="G1172" s="259"/>
      <c r="H1172" s="266" t="s">
        <v>335</v>
      </c>
      <c r="I1172" s="266" t="s">
        <v>353</v>
      </c>
      <c r="J1172" s="260"/>
      <c r="K1172" s="256"/>
      <c r="L1172" s="255" t="s">
        <v>16</v>
      </c>
      <c r="M1172" s="255" t="s">
        <v>14</v>
      </c>
    </row>
    <row r="1173" spans="1:13" ht="34.5" customHeight="1" x14ac:dyDescent="0.25">
      <c r="A1173" s="266">
        <v>161</v>
      </c>
      <c r="B1173" s="255">
        <f t="shared" si="23"/>
        <v>616</v>
      </c>
      <c r="C1173" s="256"/>
      <c r="D1173" s="256"/>
      <c r="E1173" s="483" t="s">
        <v>1668</v>
      </c>
      <c r="F1173" s="255"/>
      <c r="G1173" s="259"/>
      <c r="H1173" s="266" t="s">
        <v>335</v>
      </c>
      <c r="I1173" s="266" t="s">
        <v>353</v>
      </c>
      <c r="J1173" s="260"/>
      <c r="K1173" s="256"/>
      <c r="L1173" s="255" t="s">
        <v>16</v>
      </c>
      <c r="M1173" s="255" t="s">
        <v>14</v>
      </c>
    </row>
    <row r="1174" spans="1:13" ht="34.5" customHeight="1" x14ac:dyDescent="0.25">
      <c r="A1174" s="266">
        <v>162</v>
      </c>
      <c r="B1174" s="255">
        <f t="shared" si="23"/>
        <v>617</v>
      </c>
      <c r="C1174" s="256"/>
      <c r="D1174" s="256"/>
      <c r="E1174" s="483" t="s">
        <v>1669</v>
      </c>
      <c r="F1174" s="255"/>
      <c r="G1174" s="259"/>
      <c r="H1174" s="266" t="s">
        <v>335</v>
      </c>
      <c r="I1174" s="266" t="s">
        <v>353</v>
      </c>
      <c r="J1174" s="260"/>
      <c r="K1174" s="256"/>
      <c r="L1174" s="255" t="s">
        <v>16</v>
      </c>
      <c r="M1174" s="255" t="s">
        <v>14</v>
      </c>
    </row>
    <row r="1175" spans="1:13" ht="34.5" customHeight="1" x14ac:dyDescent="0.25">
      <c r="A1175" s="266">
        <v>163</v>
      </c>
      <c r="B1175" s="255">
        <f t="shared" si="23"/>
        <v>618</v>
      </c>
      <c r="C1175" s="256"/>
      <c r="D1175" s="256"/>
      <c r="E1175" s="483" t="s">
        <v>1670</v>
      </c>
      <c r="F1175" s="255"/>
      <c r="G1175" s="259"/>
      <c r="H1175" s="266" t="s">
        <v>335</v>
      </c>
      <c r="I1175" s="266" t="s">
        <v>353</v>
      </c>
      <c r="J1175" s="260"/>
      <c r="K1175" s="256"/>
      <c r="L1175" s="255" t="s">
        <v>16</v>
      </c>
      <c r="M1175" s="255" t="s">
        <v>14</v>
      </c>
    </row>
    <row r="1176" spans="1:13" ht="34.5" customHeight="1" x14ac:dyDescent="0.25">
      <c r="A1176" s="266">
        <v>164</v>
      </c>
      <c r="B1176" s="255">
        <f t="shared" si="23"/>
        <v>619</v>
      </c>
      <c r="C1176" s="256"/>
      <c r="D1176" s="256"/>
      <c r="E1176" s="483" t="s">
        <v>1671</v>
      </c>
      <c r="F1176" s="255"/>
      <c r="G1176" s="259"/>
      <c r="H1176" s="266" t="s">
        <v>335</v>
      </c>
      <c r="I1176" s="266" t="s">
        <v>353</v>
      </c>
      <c r="J1176" s="260"/>
      <c r="K1176" s="256"/>
      <c r="L1176" s="255" t="s">
        <v>16</v>
      </c>
      <c r="M1176" s="255" t="s">
        <v>14</v>
      </c>
    </row>
    <row r="1177" spans="1:13" ht="34.5" customHeight="1" x14ac:dyDescent="0.25">
      <c r="A1177" s="266">
        <v>165</v>
      </c>
      <c r="B1177" s="255">
        <f t="shared" si="23"/>
        <v>620</v>
      </c>
      <c r="C1177" s="256"/>
      <c r="D1177" s="256"/>
      <c r="E1177" s="483" t="s">
        <v>1672</v>
      </c>
      <c r="F1177" s="255"/>
      <c r="G1177" s="259"/>
      <c r="H1177" s="266" t="s">
        <v>335</v>
      </c>
      <c r="I1177" s="266" t="s">
        <v>353</v>
      </c>
      <c r="J1177" s="260"/>
      <c r="K1177" s="256"/>
      <c r="L1177" s="255" t="s">
        <v>16</v>
      </c>
      <c r="M1177" s="255" t="s">
        <v>14</v>
      </c>
    </row>
    <row r="1178" spans="1:13" ht="34.5" customHeight="1" x14ac:dyDescent="0.25">
      <c r="A1178" s="266">
        <v>166</v>
      </c>
      <c r="B1178" s="255">
        <f t="shared" si="23"/>
        <v>621</v>
      </c>
      <c r="C1178" s="256"/>
      <c r="D1178" s="256"/>
      <c r="E1178" s="483" t="s">
        <v>1673</v>
      </c>
      <c r="F1178" s="255"/>
      <c r="G1178" s="259"/>
      <c r="H1178" s="266" t="s">
        <v>335</v>
      </c>
      <c r="I1178" s="266" t="s">
        <v>353</v>
      </c>
      <c r="J1178" s="260"/>
      <c r="K1178" s="256"/>
      <c r="L1178" s="255" t="s">
        <v>16</v>
      </c>
      <c r="M1178" s="255" t="s">
        <v>14</v>
      </c>
    </row>
    <row r="1179" spans="1:13" ht="34.5" customHeight="1" x14ac:dyDescent="0.25">
      <c r="A1179" s="266">
        <v>167</v>
      </c>
      <c r="B1179" s="255">
        <f t="shared" si="23"/>
        <v>622</v>
      </c>
      <c r="C1179" s="256"/>
      <c r="D1179" s="256"/>
      <c r="E1179" s="483" t="s">
        <v>1674</v>
      </c>
      <c r="F1179" s="255"/>
      <c r="G1179" s="259"/>
      <c r="H1179" s="266" t="s">
        <v>335</v>
      </c>
      <c r="I1179" s="266" t="s">
        <v>353</v>
      </c>
      <c r="J1179" s="260"/>
      <c r="K1179" s="256"/>
      <c r="L1179" s="255" t="s">
        <v>16</v>
      </c>
      <c r="M1179" s="255" t="s">
        <v>14</v>
      </c>
    </row>
    <row r="1180" spans="1:13" ht="34.5" customHeight="1" x14ac:dyDescent="0.25">
      <c r="A1180" s="266">
        <v>168</v>
      </c>
      <c r="B1180" s="255">
        <f t="shared" si="23"/>
        <v>623</v>
      </c>
      <c r="C1180" s="256"/>
      <c r="D1180" s="256"/>
      <c r="E1180" s="483" t="s">
        <v>1675</v>
      </c>
      <c r="F1180" s="255"/>
      <c r="G1180" s="259"/>
      <c r="H1180" s="266" t="s">
        <v>335</v>
      </c>
      <c r="I1180" s="266" t="s">
        <v>353</v>
      </c>
      <c r="J1180" s="260"/>
      <c r="K1180" s="256"/>
      <c r="L1180" s="255" t="s">
        <v>16</v>
      </c>
      <c r="M1180" s="255" t="s">
        <v>14</v>
      </c>
    </row>
    <row r="1181" spans="1:13" ht="34.5" customHeight="1" x14ac:dyDescent="0.25">
      <c r="A1181" s="266">
        <v>169</v>
      </c>
      <c r="B1181" s="255">
        <f t="shared" si="23"/>
        <v>624</v>
      </c>
      <c r="C1181" s="256"/>
      <c r="D1181" s="256"/>
      <c r="E1181" s="483" t="s">
        <v>1676</v>
      </c>
      <c r="F1181" s="255"/>
      <c r="G1181" s="259"/>
      <c r="H1181" s="266" t="s">
        <v>335</v>
      </c>
      <c r="I1181" s="266" t="s">
        <v>353</v>
      </c>
      <c r="J1181" s="260"/>
      <c r="K1181" s="256"/>
      <c r="L1181" s="255" t="s">
        <v>16</v>
      </c>
      <c r="M1181" s="255" t="s">
        <v>14</v>
      </c>
    </row>
    <row r="1182" spans="1:13" ht="34.5" customHeight="1" x14ac:dyDescent="0.25">
      <c r="A1182" s="266">
        <v>170</v>
      </c>
      <c r="B1182" s="255">
        <f t="shared" si="23"/>
        <v>625</v>
      </c>
      <c r="C1182" s="256"/>
      <c r="D1182" s="256"/>
      <c r="E1182" s="483" t="s">
        <v>1677</v>
      </c>
      <c r="F1182" s="255"/>
      <c r="G1182" s="259"/>
      <c r="H1182" s="266" t="s">
        <v>335</v>
      </c>
      <c r="I1182" s="266" t="s">
        <v>353</v>
      </c>
      <c r="J1182" s="260"/>
      <c r="K1182" s="256"/>
      <c r="L1182" s="255" t="s">
        <v>16</v>
      </c>
      <c r="M1182" s="255" t="s">
        <v>14</v>
      </c>
    </row>
    <row r="1183" spans="1:13" ht="34.5" customHeight="1" x14ac:dyDescent="0.25">
      <c r="A1183" s="266">
        <v>171</v>
      </c>
      <c r="B1183" s="255">
        <f t="shared" si="23"/>
        <v>626</v>
      </c>
      <c r="C1183" s="256"/>
      <c r="D1183" s="256"/>
      <c r="E1183" s="483" t="s">
        <v>1678</v>
      </c>
      <c r="F1183" s="255"/>
      <c r="G1183" s="259"/>
      <c r="H1183" s="266" t="s">
        <v>335</v>
      </c>
      <c r="I1183" s="266" t="s">
        <v>353</v>
      </c>
      <c r="J1183" s="260"/>
      <c r="K1183" s="256"/>
      <c r="L1183" s="255" t="s">
        <v>16</v>
      </c>
      <c r="M1183" s="255" t="s">
        <v>14</v>
      </c>
    </row>
    <row r="1184" spans="1:13" ht="34.5" customHeight="1" x14ac:dyDescent="0.25">
      <c r="A1184" s="266">
        <v>172</v>
      </c>
      <c r="B1184" s="255">
        <f t="shared" si="23"/>
        <v>627</v>
      </c>
      <c r="C1184" s="256"/>
      <c r="D1184" s="256"/>
      <c r="E1184" s="483" t="s">
        <v>1679</v>
      </c>
      <c r="F1184" s="255"/>
      <c r="G1184" s="259"/>
      <c r="H1184" s="266" t="s">
        <v>335</v>
      </c>
      <c r="I1184" s="266" t="s">
        <v>353</v>
      </c>
      <c r="J1184" s="260"/>
      <c r="K1184" s="256"/>
      <c r="L1184" s="255" t="s">
        <v>16</v>
      </c>
      <c r="M1184" s="255" t="s">
        <v>14</v>
      </c>
    </row>
    <row r="1185" spans="1:13" ht="34.5" customHeight="1" x14ac:dyDescent="0.25">
      <c r="A1185" s="266">
        <v>173</v>
      </c>
      <c r="B1185" s="255">
        <f t="shared" si="23"/>
        <v>628</v>
      </c>
      <c r="C1185" s="256"/>
      <c r="D1185" s="256"/>
      <c r="E1185" s="483" t="s">
        <v>1680</v>
      </c>
      <c r="F1185" s="255"/>
      <c r="G1185" s="259"/>
      <c r="H1185" s="266" t="s">
        <v>335</v>
      </c>
      <c r="I1185" s="266" t="s">
        <v>353</v>
      </c>
      <c r="J1185" s="260"/>
      <c r="K1185" s="256"/>
      <c r="L1185" s="255" t="s">
        <v>16</v>
      </c>
      <c r="M1185" s="255" t="s">
        <v>14</v>
      </c>
    </row>
    <row r="1186" spans="1:13" ht="34.200000000000003" customHeight="1" x14ac:dyDescent="0.25">
      <c r="A1186" s="266">
        <v>174</v>
      </c>
      <c r="B1186" s="255">
        <f t="shared" si="23"/>
        <v>629</v>
      </c>
      <c r="C1186" s="256"/>
      <c r="D1186" s="256"/>
      <c r="E1186" s="483" t="s">
        <v>1681</v>
      </c>
      <c r="F1186" s="255"/>
      <c r="G1186" s="259"/>
      <c r="H1186" s="266" t="s">
        <v>335</v>
      </c>
      <c r="I1186" s="266" t="s">
        <v>353</v>
      </c>
      <c r="J1186" s="260"/>
      <c r="K1186" s="256"/>
      <c r="L1186" s="255" t="s">
        <v>16</v>
      </c>
      <c r="M1186" s="255" t="s">
        <v>14</v>
      </c>
    </row>
    <row r="1187" spans="1:13" ht="34.5" customHeight="1" x14ac:dyDescent="0.25">
      <c r="A1187" s="266">
        <v>175</v>
      </c>
      <c r="B1187" s="255">
        <f t="shared" si="23"/>
        <v>630</v>
      </c>
      <c r="C1187" s="256"/>
      <c r="D1187" s="256"/>
      <c r="E1187" s="483" t="s">
        <v>1682</v>
      </c>
      <c r="F1187" s="255"/>
      <c r="G1187" s="259"/>
      <c r="H1187" s="266" t="s">
        <v>335</v>
      </c>
      <c r="I1187" s="266" t="s">
        <v>353</v>
      </c>
      <c r="J1187" s="260"/>
      <c r="K1187" s="256"/>
      <c r="L1187" s="255" t="s">
        <v>16</v>
      </c>
      <c r="M1187" s="255" t="s">
        <v>14</v>
      </c>
    </row>
    <row r="1188" spans="1:13" ht="34.5" customHeight="1" x14ac:dyDescent="0.25">
      <c r="A1188" s="266">
        <v>176</v>
      </c>
      <c r="B1188" s="255">
        <f t="shared" si="23"/>
        <v>631</v>
      </c>
      <c r="C1188" s="256"/>
      <c r="D1188" s="256"/>
      <c r="E1188" s="483" t="s">
        <v>1683</v>
      </c>
      <c r="F1188" s="255"/>
      <c r="G1188" s="259"/>
      <c r="H1188" s="266" t="s">
        <v>335</v>
      </c>
      <c r="I1188" s="266" t="s">
        <v>353</v>
      </c>
      <c r="J1188" s="260"/>
      <c r="K1188" s="256"/>
      <c r="L1188" s="255" t="s">
        <v>16</v>
      </c>
      <c r="M1188" s="255" t="s">
        <v>14</v>
      </c>
    </row>
    <row r="1189" spans="1:13" ht="49.2" customHeight="1" x14ac:dyDescent="0.25">
      <c r="A1189" s="266">
        <v>177</v>
      </c>
      <c r="B1189" s="255">
        <f t="shared" si="23"/>
        <v>632</v>
      </c>
      <c r="C1189" s="256"/>
      <c r="D1189" s="256"/>
      <c r="E1189" s="483" t="s">
        <v>1684</v>
      </c>
      <c r="F1189" s="255"/>
      <c r="G1189" s="259"/>
      <c r="H1189" s="266" t="s">
        <v>335</v>
      </c>
      <c r="I1189" s="266" t="s">
        <v>353</v>
      </c>
      <c r="J1189" s="260"/>
      <c r="K1189" s="256"/>
      <c r="L1189" s="255" t="s">
        <v>16</v>
      </c>
      <c r="M1189" s="255" t="s">
        <v>14</v>
      </c>
    </row>
    <row r="1190" spans="1:13" ht="49.2" customHeight="1" x14ac:dyDescent="0.25">
      <c r="A1190" s="266">
        <v>178</v>
      </c>
      <c r="B1190" s="255">
        <f t="shared" si="23"/>
        <v>633</v>
      </c>
      <c r="C1190" s="256"/>
      <c r="D1190" s="256"/>
      <c r="E1190" s="483" t="s">
        <v>1685</v>
      </c>
      <c r="F1190" s="255"/>
      <c r="G1190" s="259"/>
      <c r="H1190" s="266" t="s">
        <v>335</v>
      </c>
      <c r="I1190" s="266" t="s">
        <v>353</v>
      </c>
      <c r="J1190" s="260"/>
      <c r="K1190" s="256"/>
      <c r="L1190" s="255" t="s">
        <v>16</v>
      </c>
      <c r="M1190" s="255" t="s">
        <v>14</v>
      </c>
    </row>
    <row r="1191" spans="1:13" ht="34.5" customHeight="1" x14ac:dyDescent="0.25">
      <c r="A1191" s="266">
        <v>179</v>
      </c>
      <c r="B1191" s="255">
        <f t="shared" si="23"/>
        <v>634</v>
      </c>
      <c r="C1191" s="256"/>
      <c r="D1191" s="256"/>
      <c r="E1191" s="483" t="s">
        <v>1686</v>
      </c>
      <c r="F1191" s="255"/>
      <c r="G1191" s="259"/>
      <c r="H1191" s="266" t="s">
        <v>335</v>
      </c>
      <c r="I1191" s="266" t="s">
        <v>353</v>
      </c>
      <c r="J1191" s="260"/>
      <c r="K1191" s="256"/>
      <c r="L1191" s="255" t="s">
        <v>16</v>
      </c>
      <c r="M1191" s="255" t="s">
        <v>14</v>
      </c>
    </row>
    <row r="1192" spans="1:13" ht="34.5" customHeight="1" x14ac:dyDescent="0.25">
      <c r="A1192" s="266">
        <v>180</v>
      </c>
      <c r="B1192" s="255">
        <f t="shared" si="23"/>
        <v>635</v>
      </c>
      <c r="C1192" s="256"/>
      <c r="D1192" s="256"/>
      <c r="E1192" s="483" t="s">
        <v>1687</v>
      </c>
      <c r="F1192" s="255"/>
      <c r="G1192" s="259"/>
      <c r="H1192" s="266" t="s">
        <v>335</v>
      </c>
      <c r="I1192" s="266" t="s">
        <v>353</v>
      </c>
      <c r="J1192" s="260"/>
      <c r="K1192" s="256"/>
      <c r="L1192" s="255" t="s">
        <v>16</v>
      </c>
      <c r="M1192" s="255" t="s">
        <v>14</v>
      </c>
    </row>
    <row r="1193" spans="1:13" ht="34.5" customHeight="1" x14ac:dyDescent="0.25">
      <c r="A1193" s="266">
        <v>181</v>
      </c>
      <c r="B1193" s="255">
        <f t="shared" si="23"/>
        <v>636</v>
      </c>
      <c r="C1193" s="256"/>
      <c r="D1193" s="256"/>
      <c r="E1193" s="483" t="s">
        <v>1688</v>
      </c>
      <c r="F1193" s="255"/>
      <c r="G1193" s="259"/>
      <c r="H1193" s="266" t="s">
        <v>335</v>
      </c>
      <c r="I1193" s="266" t="s">
        <v>353</v>
      </c>
      <c r="J1193" s="260"/>
      <c r="K1193" s="256"/>
      <c r="L1193" s="255" t="s">
        <v>16</v>
      </c>
      <c r="M1193" s="255" t="s">
        <v>14</v>
      </c>
    </row>
    <row r="1194" spans="1:13" ht="34.5" customHeight="1" x14ac:dyDescent="0.25">
      <c r="A1194" s="266">
        <v>182</v>
      </c>
      <c r="B1194" s="255">
        <f t="shared" si="23"/>
        <v>637</v>
      </c>
      <c r="C1194" s="256"/>
      <c r="D1194" s="256"/>
      <c r="E1194" s="483" t="s">
        <v>1689</v>
      </c>
      <c r="F1194" s="255"/>
      <c r="G1194" s="259"/>
      <c r="H1194" s="266" t="s">
        <v>335</v>
      </c>
      <c r="I1194" s="266" t="s">
        <v>353</v>
      </c>
      <c r="J1194" s="260"/>
      <c r="K1194" s="256"/>
      <c r="L1194" s="255" t="s">
        <v>16</v>
      </c>
      <c r="M1194" s="255" t="s">
        <v>14</v>
      </c>
    </row>
    <row r="1195" spans="1:13" ht="34.5" customHeight="1" x14ac:dyDescent="0.25">
      <c r="A1195" s="266">
        <v>183</v>
      </c>
      <c r="B1195" s="255">
        <f t="shared" si="23"/>
        <v>638</v>
      </c>
      <c r="C1195" s="256"/>
      <c r="D1195" s="256"/>
      <c r="E1195" s="483" t="s">
        <v>1690</v>
      </c>
      <c r="F1195" s="255"/>
      <c r="G1195" s="259"/>
      <c r="H1195" s="266" t="s">
        <v>335</v>
      </c>
      <c r="I1195" s="266" t="s">
        <v>353</v>
      </c>
      <c r="J1195" s="260"/>
      <c r="K1195" s="256"/>
      <c r="L1195" s="255" t="s">
        <v>16</v>
      </c>
      <c r="M1195" s="255" t="s">
        <v>14</v>
      </c>
    </row>
    <row r="1196" spans="1:13" ht="34.5" customHeight="1" x14ac:dyDescent="0.25">
      <c r="A1196" s="266">
        <v>184</v>
      </c>
      <c r="B1196" s="255">
        <f t="shared" si="23"/>
        <v>639</v>
      </c>
      <c r="C1196" s="256"/>
      <c r="D1196" s="256"/>
      <c r="E1196" s="483" t="s">
        <v>1691</v>
      </c>
      <c r="F1196" s="255"/>
      <c r="G1196" s="259"/>
      <c r="H1196" s="266" t="s">
        <v>335</v>
      </c>
      <c r="I1196" s="266" t="s">
        <v>353</v>
      </c>
      <c r="J1196" s="260"/>
      <c r="K1196" s="256"/>
      <c r="L1196" s="255" t="s">
        <v>16</v>
      </c>
      <c r="M1196" s="255" t="s">
        <v>14</v>
      </c>
    </row>
    <row r="1197" spans="1:13" ht="34.5" customHeight="1" x14ac:dyDescent="0.25">
      <c r="A1197" s="266">
        <v>185</v>
      </c>
      <c r="B1197" s="255">
        <f t="shared" si="23"/>
        <v>640</v>
      </c>
      <c r="C1197" s="256"/>
      <c r="D1197" s="256"/>
      <c r="E1197" s="483" t="s">
        <v>1692</v>
      </c>
      <c r="F1197" s="255"/>
      <c r="G1197" s="259"/>
      <c r="H1197" s="266" t="s">
        <v>335</v>
      </c>
      <c r="I1197" s="266" t="s">
        <v>353</v>
      </c>
      <c r="J1197" s="260"/>
      <c r="K1197" s="256"/>
      <c r="L1197" s="255" t="s">
        <v>16</v>
      </c>
      <c r="M1197" s="255" t="s">
        <v>14</v>
      </c>
    </row>
    <row r="1198" spans="1:13" ht="34.5" customHeight="1" x14ac:dyDescent="0.25">
      <c r="A1198" s="266">
        <v>186</v>
      </c>
      <c r="B1198" s="255">
        <f t="shared" si="23"/>
        <v>641</v>
      </c>
      <c r="C1198" s="256"/>
      <c r="D1198" s="256"/>
      <c r="E1198" s="483" t="s">
        <v>1693</v>
      </c>
      <c r="F1198" s="255"/>
      <c r="G1198" s="259"/>
      <c r="H1198" s="266" t="s">
        <v>335</v>
      </c>
      <c r="I1198" s="266" t="s">
        <v>353</v>
      </c>
      <c r="J1198" s="260"/>
      <c r="K1198" s="256"/>
      <c r="L1198" s="255" t="s">
        <v>16</v>
      </c>
      <c r="M1198" s="255" t="s">
        <v>14</v>
      </c>
    </row>
    <row r="1199" spans="1:13" ht="34.5" customHeight="1" x14ac:dyDescent="0.25">
      <c r="A1199" s="266">
        <v>187</v>
      </c>
      <c r="B1199" s="255">
        <f t="shared" si="23"/>
        <v>642</v>
      </c>
      <c r="C1199" s="256"/>
      <c r="D1199" s="256"/>
      <c r="E1199" s="483" t="s">
        <v>1694</v>
      </c>
      <c r="F1199" s="255"/>
      <c r="G1199" s="259"/>
      <c r="H1199" s="266" t="s">
        <v>335</v>
      </c>
      <c r="I1199" s="266" t="s">
        <v>353</v>
      </c>
      <c r="J1199" s="260"/>
      <c r="K1199" s="256"/>
      <c r="L1199" s="255" t="s">
        <v>16</v>
      </c>
      <c r="M1199" s="255" t="s">
        <v>14</v>
      </c>
    </row>
    <row r="1200" spans="1:13" ht="34.5" customHeight="1" x14ac:dyDescent="0.25">
      <c r="A1200" s="266">
        <v>188</v>
      </c>
      <c r="B1200" s="255">
        <f t="shared" si="23"/>
        <v>643</v>
      </c>
      <c r="C1200" s="256"/>
      <c r="D1200" s="256"/>
      <c r="E1200" s="483" t="s">
        <v>1695</v>
      </c>
      <c r="F1200" s="255"/>
      <c r="G1200" s="259"/>
      <c r="H1200" s="266" t="s">
        <v>335</v>
      </c>
      <c r="I1200" s="266" t="s">
        <v>353</v>
      </c>
      <c r="J1200" s="260"/>
      <c r="K1200" s="256"/>
      <c r="L1200" s="255" t="s">
        <v>16</v>
      </c>
      <c r="M1200" s="255" t="s">
        <v>14</v>
      </c>
    </row>
    <row r="1201" spans="1:13" ht="34.5" customHeight="1" x14ac:dyDescent="0.25">
      <c r="A1201" s="266">
        <v>189</v>
      </c>
      <c r="B1201" s="255">
        <f t="shared" si="23"/>
        <v>644</v>
      </c>
      <c r="C1201" s="256"/>
      <c r="D1201" s="256"/>
      <c r="E1201" s="483" t="s">
        <v>1696</v>
      </c>
      <c r="F1201" s="255"/>
      <c r="G1201" s="259"/>
      <c r="H1201" s="266" t="s">
        <v>335</v>
      </c>
      <c r="I1201" s="266" t="s">
        <v>353</v>
      </c>
      <c r="J1201" s="260"/>
      <c r="K1201" s="256"/>
      <c r="L1201" s="255" t="s">
        <v>16</v>
      </c>
      <c r="M1201" s="255" t="s">
        <v>14</v>
      </c>
    </row>
    <row r="1202" spans="1:13" ht="34.5" customHeight="1" x14ac:dyDescent="0.25">
      <c r="A1202" s="266">
        <v>190</v>
      </c>
      <c r="B1202" s="255">
        <f t="shared" si="23"/>
        <v>645</v>
      </c>
      <c r="C1202" s="256"/>
      <c r="D1202" s="256"/>
      <c r="E1202" s="483" t="s">
        <v>1697</v>
      </c>
      <c r="F1202" s="255"/>
      <c r="G1202" s="259"/>
      <c r="H1202" s="266" t="s">
        <v>335</v>
      </c>
      <c r="I1202" s="266" t="s">
        <v>353</v>
      </c>
      <c r="J1202" s="260"/>
      <c r="K1202" s="256"/>
      <c r="L1202" s="255" t="s">
        <v>16</v>
      </c>
      <c r="M1202" s="255" t="s">
        <v>14</v>
      </c>
    </row>
    <row r="1203" spans="1:13" ht="34.5" customHeight="1" x14ac:dyDescent="0.25">
      <c r="A1203" s="266">
        <v>191</v>
      </c>
      <c r="B1203" s="255">
        <f t="shared" si="23"/>
        <v>646</v>
      </c>
      <c r="C1203" s="256"/>
      <c r="D1203" s="256"/>
      <c r="E1203" s="484" t="s">
        <v>1698</v>
      </c>
      <c r="F1203" s="255"/>
      <c r="G1203" s="259"/>
      <c r="H1203" s="266" t="s">
        <v>335</v>
      </c>
      <c r="I1203" s="266" t="s">
        <v>353</v>
      </c>
      <c r="J1203" s="260"/>
      <c r="K1203" s="256"/>
      <c r="L1203" s="255" t="s">
        <v>16</v>
      </c>
      <c r="M1203" s="255" t="s">
        <v>14</v>
      </c>
    </row>
    <row r="1204" spans="1:13" ht="34.5" customHeight="1" x14ac:dyDescent="0.25">
      <c r="A1204" s="266">
        <v>192</v>
      </c>
      <c r="B1204" s="255">
        <f t="shared" si="23"/>
        <v>647</v>
      </c>
      <c r="C1204" s="256"/>
      <c r="D1204" s="256"/>
      <c r="E1204" s="483" t="s">
        <v>612</v>
      </c>
      <c r="F1204" s="255"/>
      <c r="G1204" s="259"/>
      <c r="H1204" s="266" t="s">
        <v>335</v>
      </c>
      <c r="I1204" s="266" t="s">
        <v>353</v>
      </c>
      <c r="J1204" s="260"/>
      <c r="K1204" s="256"/>
      <c r="L1204" s="255" t="s">
        <v>16</v>
      </c>
      <c r="M1204" s="255" t="s">
        <v>14</v>
      </c>
    </row>
    <row r="1205" spans="1:13" ht="34.5" customHeight="1" x14ac:dyDescent="0.25">
      <c r="A1205" s="266">
        <v>193</v>
      </c>
      <c r="B1205" s="255">
        <f t="shared" si="23"/>
        <v>648</v>
      </c>
      <c r="C1205" s="256"/>
      <c r="D1205" s="256"/>
      <c r="E1205" s="483" t="s">
        <v>1699</v>
      </c>
      <c r="F1205" s="255"/>
      <c r="G1205" s="259"/>
      <c r="H1205" s="266" t="s">
        <v>335</v>
      </c>
      <c r="I1205" s="266" t="s">
        <v>353</v>
      </c>
      <c r="J1205" s="260"/>
      <c r="K1205" s="256"/>
      <c r="L1205" s="255" t="s">
        <v>16</v>
      </c>
      <c r="M1205" s="255" t="s">
        <v>14</v>
      </c>
    </row>
    <row r="1206" spans="1:13" ht="34.5" customHeight="1" x14ac:dyDescent="0.25">
      <c r="A1206" s="266">
        <v>194</v>
      </c>
      <c r="B1206" s="255">
        <f t="shared" si="23"/>
        <v>649</v>
      </c>
      <c r="C1206" s="256"/>
      <c r="D1206" s="256"/>
      <c r="E1206" s="485" t="s">
        <v>1700</v>
      </c>
      <c r="F1206" s="255"/>
      <c r="G1206" s="259"/>
      <c r="H1206" s="266" t="s">
        <v>335</v>
      </c>
      <c r="I1206" s="266" t="s">
        <v>353</v>
      </c>
      <c r="J1206" s="260"/>
      <c r="K1206" s="256"/>
      <c r="L1206" s="255" t="s">
        <v>16</v>
      </c>
      <c r="M1206" s="255" t="s">
        <v>14</v>
      </c>
    </row>
    <row r="1207" spans="1:13" ht="34.5" customHeight="1" x14ac:dyDescent="0.25">
      <c r="A1207" s="266">
        <v>195</v>
      </c>
      <c r="B1207" s="255">
        <f t="shared" si="23"/>
        <v>650</v>
      </c>
      <c r="C1207" s="256"/>
      <c r="D1207" s="256"/>
      <c r="E1207" s="485" t="s">
        <v>1701</v>
      </c>
      <c r="F1207" s="255"/>
      <c r="G1207" s="259"/>
      <c r="H1207" s="266" t="s">
        <v>335</v>
      </c>
      <c r="I1207" s="266" t="s">
        <v>353</v>
      </c>
      <c r="J1207" s="260"/>
      <c r="K1207" s="256"/>
      <c r="L1207" s="255" t="s">
        <v>16</v>
      </c>
      <c r="M1207" s="255" t="s">
        <v>14</v>
      </c>
    </row>
    <row r="1208" spans="1:13" ht="34.5" customHeight="1" x14ac:dyDescent="0.25">
      <c r="A1208" s="266">
        <v>196</v>
      </c>
      <c r="B1208" s="255">
        <f t="shared" si="23"/>
        <v>651</v>
      </c>
      <c r="C1208" s="256"/>
      <c r="D1208" s="256"/>
      <c r="E1208" s="485" t="s">
        <v>1702</v>
      </c>
      <c r="F1208" s="255"/>
      <c r="G1208" s="259"/>
      <c r="H1208" s="266" t="s">
        <v>335</v>
      </c>
      <c r="I1208" s="266" t="s">
        <v>353</v>
      </c>
      <c r="J1208" s="260"/>
      <c r="K1208" s="256"/>
      <c r="L1208" s="255" t="s">
        <v>16</v>
      </c>
      <c r="M1208" s="255" t="s">
        <v>14</v>
      </c>
    </row>
    <row r="1209" spans="1:13" ht="34.5" customHeight="1" x14ac:dyDescent="0.25">
      <c r="A1209" s="266">
        <v>197</v>
      </c>
      <c r="B1209" s="255">
        <f t="shared" si="23"/>
        <v>652</v>
      </c>
      <c r="C1209" s="256"/>
      <c r="D1209" s="256"/>
      <c r="E1209" s="485" t="s">
        <v>1703</v>
      </c>
      <c r="F1209" s="255"/>
      <c r="G1209" s="259"/>
      <c r="H1209" s="266" t="s">
        <v>335</v>
      </c>
      <c r="I1209" s="266" t="s">
        <v>353</v>
      </c>
      <c r="J1209" s="260"/>
      <c r="K1209" s="256"/>
      <c r="L1209" s="255" t="s">
        <v>16</v>
      </c>
      <c r="M1209" s="255" t="s">
        <v>14</v>
      </c>
    </row>
    <row r="1210" spans="1:13" ht="34.5" customHeight="1" x14ac:dyDescent="0.25">
      <c r="A1210" s="266">
        <v>198</v>
      </c>
      <c r="B1210" s="255">
        <f t="shared" si="23"/>
        <v>653</v>
      </c>
      <c r="C1210" s="256"/>
      <c r="D1210" s="256"/>
      <c r="E1210" s="485" t="s">
        <v>1699</v>
      </c>
      <c r="F1210" s="255"/>
      <c r="G1210" s="259"/>
      <c r="H1210" s="266" t="s">
        <v>335</v>
      </c>
      <c r="I1210" s="266" t="s">
        <v>353</v>
      </c>
      <c r="J1210" s="260"/>
      <c r="K1210" s="256"/>
      <c r="L1210" s="255" t="s">
        <v>16</v>
      </c>
      <c r="M1210" s="255" t="s">
        <v>14</v>
      </c>
    </row>
    <row r="1211" spans="1:13" ht="34.5" customHeight="1" x14ac:dyDescent="0.25">
      <c r="A1211" s="266">
        <v>199</v>
      </c>
      <c r="B1211" s="255">
        <f t="shared" si="23"/>
        <v>654</v>
      </c>
      <c r="C1211" s="256"/>
      <c r="D1211" s="256"/>
      <c r="E1211" s="485" t="s">
        <v>1704</v>
      </c>
      <c r="F1211" s="255"/>
      <c r="G1211" s="259"/>
      <c r="H1211" s="266" t="s">
        <v>335</v>
      </c>
      <c r="I1211" s="266" t="s">
        <v>353</v>
      </c>
      <c r="J1211" s="260"/>
      <c r="K1211" s="256"/>
      <c r="L1211" s="255" t="s">
        <v>16</v>
      </c>
      <c r="M1211" s="255" t="s">
        <v>14</v>
      </c>
    </row>
    <row r="1212" spans="1:13" ht="34.5" customHeight="1" x14ac:dyDescent="0.25">
      <c r="A1212" s="266">
        <v>200</v>
      </c>
      <c r="B1212" s="255">
        <f t="shared" si="23"/>
        <v>655</v>
      </c>
      <c r="C1212" s="256"/>
      <c r="D1212" s="256"/>
      <c r="E1212" s="485" t="s">
        <v>1705</v>
      </c>
      <c r="F1212" s="255"/>
      <c r="G1212" s="259"/>
      <c r="H1212" s="266" t="s">
        <v>335</v>
      </c>
      <c r="I1212" s="266" t="s">
        <v>353</v>
      </c>
      <c r="J1212" s="260"/>
      <c r="K1212" s="256"/>
      <c r="L1212" s="255" t="s">
        <v>16</v>
      </c>
      <c r="M1212" s="255" t="s">
        <v>14</v>
      </c>
    </row>
    <row r="1213" spans="1:13" ht="34.5" customHeight="1" x14ac:dyDescent="0.25">
      <c r="A1213" s="266">
        <v>201</v>
      </c>
      <c r="B1213" s="255">
        <f t="shared" ref="B1213:B1255" si="24">B1212+1</f>
        <v>656</v>
      </c>
      <c r="C1213" s="256"/>
      <c r="D1213" s="256"/>
      <c r="E1213" s="535" t="s">
        <v>1612</v>
      </c>
      <c r="F1213" s="255"/>
      <c r="G1213" s="259"/>
      <c r="H1213" s="266" t="s">
        <v>335</v>
      </c>
      <c r="I1213" s="266" t="s">
        <v>353</v>
      </c>
      <c r="J1213" s="260"/>
      <c r="K1213" s="256"/>
      <c r="L1213" s="255" t="s">
        <v>16</v>
      </c>
      <c r="M1213" s="255" t="s">
        <v>14</v>
      </c>
    </row>
    <row r="1214" spans="1:13" ht="34.5" customHeight="1" x14ac:dyDescent="0.25">
      <c r="A1214" s="266">
        <v>202</v>
      </c>
      <c r="B1214" s="255">
        <f t="shared" si="24"/>
        <v>657</v>
      </c>
      <c r="C1214" s="256"/>
      <c r="D1214" s="256"/>
      <c r="E1214" s="535" t="s">
        <v>1706</v>
      </c>
      <c r="F1214" s="255"/>
      <c r="G1214" s="259"/>
      <c r="H1214" s="266" t="s">
        <v>335</v>
      </c>
      <c r="I1214" s="266" t="s">
        <v>353</v>
      </c>
      <c r="J1214" s="260"/>
      <c r="K1214" s="256"/>
      <c r="L1214" s="255" t="s">
        <v>16</v>
      </c>
      <c r="M1214" s="255" t="s">
        <v>14</v>
      </c>
    </row>
    <row r="1215" spans="1:13" ht="34.5" customHeight="1" x14ac:dyDescent="0.25">
      <c r="A1215" s="266">
        <v>203</v>
      </c>
      <c r="B1215" s="255">
        <f t="shared" si="24"/>
        <v>658</v>
      </c>
      <c r="C1215" s="256"/>
      <c r="D1215" s="256"/>
      <c r="E1215" s="535" t="s">
        <v>1698</v>
      </c>
      <c r="F1215" s="255"/>
      <c r="G1215" s="259"/>
      <c r="H1215" s="266" t="s">
        <v>335</v>
      </c>
      <c r="I1215" s="266" t="s">
        <v>353</v>
      </c>
      <c r="J1215" s="260"/>
      <c r="K1215" s="256"/>
      <c r="L1215" s="255" t="s">
        <v>16</v>
      </c>
      <c r="M1215" s="255" t="s">
        <v>14</v>
      </c>
    </row>
    <row r="1216" spans="1:13" ht="34.5" customHeight="1" x14ac:dyDescent="0.25">
      <c r="A1216" s="266">
        <v>204</v>
      </c>
      <c r="B1216" s="255">
        <f t="shared" si="24"/>
        <v>659</v>
      </c>
      <c r="C1216" s="256"/>
      <c r="D1216" s="256"/>
      <c r="E1216" s="535" t="s">
        <v>612</v>
      </c>
      <c r="F1216" s="255"/>
      <c r="G1216" s="259"/>
      <c r="H1216" s="266" t="s">
        <v>335</v>
      </c>
      <c r="I1216" s="266" t="s">
        <v>353</v>
      </c>
      <c r="J1216" s="260"/>
      <c r="K1216" s="256"/>
      <c r="L1216" s="255" t="s">
        <v>16</v>
      </c>
      <c r="M1216" s="255" t="s">
        <v>14</v>
      </c>
    </row>
    <row r="1217" spans="1:13" ht="34.5" customHeight="1" x14ac:dyDescent="0.25">
      <c r="A1217" s="266">
        <v>205</v>
      </c>
      <c r="B1217" s="255">
        <f t="shared" si="24"/>
        <v>660</v>
      </c>
      <c r="C1217" s="256"/>
      <c r="D1217" s="256"/>
      <c r="E1217" s="535" t="s">
        <v>1705</v>
      </c>
      <c r="F1217" s="255"/>
      <c r="G1217" s="259"/>
      <c r="H1217" s="266" t="s">
        <v>335</v>
      </c>
      <c r="I1217" s="266" t="s">
        <v>353</v>
      </c>
      <c r="J1217" s="260"/>
      <c r="K1217" s="256"/>
      <c r="L1217" s="255" t="s">
        <v>16</v>
      </c>
      <c r="M1217" s="255" t="s">
        <v>14</v>
      </c>
    </row>
    <row r="1218" spans="1:13" ht="34.5" customHeight="1" x14ac:dyDescent="0.25">
      <c r="A1218" s="266">
        <v>206</v>
      </c>
      <c r="B1218" s="255">
        <f t="shared" si="24"/>
        <v>661</v>
      </c>
      <c r="C1218" s="256"/>
      <c r="D1218" s="256"/>
      <c r="E1218" s="535" t="s">
        <v>1699</v>
      </c>
      <c r="F1218" s="255"/>
      <c r="G1218" s="259"/>
      <c r="H1218" s="266" t="s">
        <v>335</v>
      </c>
      <c r="I1218" s="266" t="s">
        <v>353</v>
      </c>
      <c r="J1218" s="260"/>
      <c r="K1218" s="256"/>
      <c r="L1218" s="255" t="s">
        <v>16</v>
      </c>
      <c r="M1218" s="255" t="s">
        <v>14</v>
      </c>
    </row>
    <row r="1219" spans="1:13" ht="34.5" customHeight="1" x14ac:dyDescent="0.25">
      <c r="A1219" s="266">
        <v>207</v>
      </c>
      <c r="B1219" s="255">
        <f t="shared" si="24"/>
        <v>662</v>
      </c>
      <c r="C1219" s="256"/>
      <c r="D1219" s="256"/>
      <c r="E1219" s="535" t="s">
        <v>1707</v>
      </c>
      <c r="F1219" s="255"/>
      <c r="G1219" s="259"/>
      <c r="H1219" s="266" t="s">
        <v>335</v>
      </c>
      <c r="I1219" s="266" t="s">
        <v>353</v>
      </c>
      <c r="J1219" s="260"/>
      <c r="K1219" s="256"/>
      <c r="L1219" s="255" t="s">
        <v>16</v>
      </c>
      <c r="M1219" s="255" t="s">
        <v>14</v>
      </c>
    </row>
    <row r="1220" spans="1:13" ht="34.5" customHeight="1" x14ac:dyDescent="0.25">
      <c r="A1220" s="266">
        <v>208</v>
      </c>
      <c r="B1220" s="255">
        <f t="shared" si="24"/>
        <v>663</v>
      </c>
      <c r="C1220" s="256"/>
      <c r="D1220" s="256"/>
      <c r="E1220" s="535" t="s">
        <v>1702</v>
      </c>
      <c r="F1220" s="255"/>
      <c r="G1220" s="259"/>
      <c r="H1220" s="266" t="s">
        <v>335</v>
      </c>
      <c r="I1220" s="266" t="s">
        <v>353</v>
      </c>
      <c r="J1220" s="260"/>
      <c r="K1220" s="256"/>
      <c r="L1220" s="255" t="s">
        <v>16</v>
      </c>
      <c r="M1220" s="255" t="s">
        <v>14</v>
      </c>
    </row>
    <row r="1221" spans="1:13" ht="34.5" customHeight="1" x14ac:dyDescent="0.25">
      <c r="A1221" s="266">
        <v>209</v>
      </c>
      <c r="B1221" s="255">
        <f t="shared" si="24"/>
        <v>664</v>
      </c>
      <c r="C1221" s="256"/>
      <c r="D1221" s="256"/>
      <c r="E1221" s="535" t="s">
        <v>1708</v>
      </c>
      <c r="F1221" s="255"/>
      <c r="G1221" s="259"/>
      <c r="H1221" s="266" t="s">
        <v>335</v>
      </c>
      <c r="I1221" s="266" t="s">
        <v>353</v>
      </c>
      <c r="J1221" s="260"/>
      <c r="K1221" s="256"/>
      <c r="L1221" s="255" t="s">
        <v>16</v>
      </c>
      <c r="M1221" s="255" t="s">
        <v>14</v>
      </c>
    </row>
    <row r="1222" spans="1:13" ht="34.5" customHeight="1" x14ac:dyDescent="0.25">
      <c r="A1222" s="266">
        <v>210</v>
      </c>
      <c r="B1222" s="255">
        <f t="shared" si="24"/>
        <v>665</v>
      </c>
      <c r="C1222" s="256"/>
      <c r="D1222" s="256"/>
      <c r="E1222" s="535" t="s">
        <v>1612</v>
      </c>
      <c r="F1222" s="255"/>
      <c r="G1222" s="259"/>
      <c r="H1222" s="266" t="s">
        <v>335</v>
      </c>
      <c r="I1222" s="266" t="s">
        <v>353</v>
      </c>
      <c r="J1222" s="260"/>
      <c r="K1222" s="256"/>
      <c r="L1222" s="255" t="s">
        <v>16</v>
      </c>
      <c r="M1222" s="255" t="s">
        <v>14</v>
      </c>
    </row>
    <row r="1223" spans="1:13" ht="34.5" customHeight="1" x14ac:dyDescent="0.25">
      <c r="A1223" s="266">
        <v>211</v>
      </c>
      <c r="B1223" s="255">
        <f t="shared" si="24"/>
        <v>666</v>
      </c>
      <c r="C1223" s="256"/>
      <c r="D1223" s="256"/>
      <c r="E1223" s="535" t="s">
        <v>1709</v>
      </c>
      <c r="F1223" s="255"/>
      <c r="G1223" s="259"/>
      <c r="H1223" s="266" t="s">
        <v>335</v>
      </c>
      <c r="I1223" s="266" t="s">
        <v>353</v>
      </c>
      <c r="J1223" s="260"/>
      <c r="K1223" s="256"/>
      <c r="L1223" s="255" t="s">
        <v>16</v>
      </c>
      <c r="M1223" s="255" t="s">
        <v>14</v>
      </c>
    </row>
    <row r="1224" spans="1:13" ht="34.5" customHeight="1" x14ac:dyDescent="0.25">
      <c r="A1224" s="266">
        <v>212</v>
      </c>
      <c r="B1224" s="255">
        <f t="shared" si="24"/>
        <v>667</v>
      </c>
      <c r="C1224" s="256"/>
      <c r="D1224" s="256"/>
      <c r="E1224" s="535" t="s">
        <v>1710</v>
      </c>
      <c r="F1224" s="255"/>
      <c r="G1224" s="259"/>
      <c r="H1224" s="266" t="s">
        <v>335</v>
      </c>
      <c r="I1224" s="266" t="s">
        <v>353</v>
      </c>
      <c r="J1224" s="260"/>
      <c r="K1224" s="256"/>
      <c r="L1224" s="255" t="s">
        <v>16</v>
      </c>
      <c r="M1224" s="255" t="s">
        <v>14</v>
      </c>
    </row>
    <row r="1225" spans="1:13" ht="34.5" customHeight="1" x14ac:dyDescent="0.25">
      <c r="A1225" s="266">
        <v>213</v>
      </c>
      <c r="B1225" s="255">
        <f t="shared" si="24"/>
        <v>668</v>
      </c>
      <c r="C1225" s="256"/>
      <c r="D1225" s="256"/>
      <c r="E1225" s="535" t="s">
        <v>1698</v>
      </c>
      <c r="F1225" s="255"/>
      <c r="G1225" s="259"/>
      <c r="H1225" s="266" t="s">
        <v>335</v>
      </c>
      <c r="I1225" s="266" t="s">
        <v>353</v>
      </c>
      <c r="J1225" s="260"/>
      <c r="K1225" s="256"/>
      <c r="L1225" s="255" t="s">
        <v>16</v>
      </c>
      <c r="M1225" s="255" t="s">
        <v>14</v>
      </c>
    </row>
    <row r="1226" spans="1:13" ht="34.5" customHeight="1" x14ac:dyDescent="0.25">
      <c r="A1226" s="266">
        <v>214</v>
      </c>
      <c r="B1226" s="255">
        <f t="shared" si="24"/>
        <v>669</v>
      </c>
      <c r="C1226" s="256"/>
      <c r="D1226" s="256"/>
      <c r="E1226" s="535" t="s">
        <v>612</v>
      </c>
      <c r="F1226" s="255"/>
      <c r="G1226" s="259"/>
      <c r="H1226" s="266" t="s">
        <v>335</v>
      </c>
      <c r="I1226" s="266" t="s">
        <v>353</v>
      </c>
      <c r="J1226" s="260"/>
      <c r="K1226" s="256"/>
      <c r="L1226" s="255" t="s">
        <v>16</v>
      </c>
      <c r="M1226" s="255" t="s">
        <v>14</v>
      </c>
    </row>
    <row r="1227" spans="1:13" ht="34.5" customHeight="1" x14ac:dyDescent="0.25">
      <c r="A1227" s="266">
        <v>215</v>
      </c>
      <c r="B1227" s="255">
        <f t="shared" si="24"/>
        <v>670</v>
      </c>
      <c r="C1227" s="256"/>
      <c r="D1227" s="256"/>
      <c r="E1227" s="535" t="s">
        <v>1699</v>
      </c>
      <c r="F1227" s="255"/>
      <c r="G1227" s="259"/>
      <c r="H1227" s="266" t="s">
        <v>335</v>
      </c>
      <c r="I1227" s="266" t="s">
        <v>353</v>
      </c>
      <c r="J1227" s="260"/>
      <c r="K1227" s="256"/>
      <c r="L1227" s="255" t="s">
        <v>16</v>
      </c>
      <c r="M1227" s="255" t="s">
        <v>14</v>
      </c>
    </row>
    <row r="1228" spans="1:13" ht="34.5" customHeight="1" x14ac:dyDescent="0.25">
      <c r="A1228" s="266">
        <v>216</v>
      </c>
      <c r="B1228" s="255">
        <f t="shared" si="24"/>
        <v>671</v>
      </c>
      <c r="C1228" s="256"/>
      <c r="D1228" s="256"/>
      <c r="E1228" s="535" t="s">
        <v>1707</v>
      </c>
      <c r="F1228" s="255"/>
      <c r="G1228" s="259"/>
      <c r="H1228" s="266" t="s">
        <v>335</v>
      </c>
      <c r="I1228" s="266" t="s">
        <v>353</v>
      </c>
      <c r="J1228" s="260"/>
      <c r="K1228" s="256"/>
      <c r="L1228" s="255" t="s">
        <v>16</v>
      </c>
      <c r="M1228" s="255" t="s">
        <v>14</v>
      </c>
    </row>
    <row r="1229" spans="1:13" ht="34.5" customHeight="1" x14ac:dyDescent="0.25">
      <c r="A1229" s="266">
        <v>217</v>
      </c>
      <c r="B1229" s="255">
        <f t="shared" si="24"/>
        <v>672</v>
      </c>
      <c r="C1229" s="256"/>
      <c r="D1229" s="256"/>
      <c r="E1229" s="535" t="s">
        <v>1701</v>
      </c>
      <c r="F1229" s="255"/>
      <c r="G1229" s="259"/>
      <c r="H1229" s="266" t="s">
        <v>335</v>
      </c>
      <c r="I1229" s="266" t="s">
        <v>353</v>
      </c>
      <c r="J1229" s="260"/>
      <c r="K1229" s="256"/>
      <c r="L1229" s="255" t="s">
        <v>16</v>
      </c>
      <c r="M1229" s="255" t="s">
        <v>14</v>
      </c>
    </row>
    <row r="1230" spans="1:13" ht="34.5" customHeight="1" x14ac:dyDescent="0.25">
      <c r="A1230" s="266">
        <v>218</v>
      </c>
      <c r="B1230" s="255">
        <f t="shared" si="24"/>
        <v>673</v>
      </c>
      <c r="C1230" s="256"/>
      <c r="D1230" s="256"/>
      <c r="E1230" s="535" t="s">
        <v>1711</v>
      </c>
      <c r="F1230" s="255"/>
      <c r="G1230" s="259"/>
      <c r="H1230" s="266" t="s">
        <v>335</v>
      </c>
      <c r="I1230" s="266" t="s">
        <v>353</v>
      </c>
      <c r="J1230" s="260"/>
      <c r="K1230" s="256"/>
      <c r="L1230" s="255" t="s">
        <v>16</v>
      </c>
      <c r="M1230" s="255" t="s">
        <v>14</v>
      </c>
    </row>
    <row r="1231" spans="1:13" ht="34.5" customHeight="1" x14ac:dyDescent="0.25">
      <c r="A1231" s="266">
        <v>219</v>
      </c>
      <c r="B1231" s="255">
        <f t="shared" si="24"/>
        <v>674</v>
      </c>
      <c r="C1231" s="256"/>
      <c r="D1231" s="256"/>
      <c r="E1231" s="535" t="s">
        <v>1702</v>
      </c>
      <c r="F1231" s="255"/>
      <c r="G1231" s="259"/>
      <c r="H1231" s="266" t="s">
        <v>335</v>
      </c>
      <c r="I1231" s="266" t="s">
        <v>353</v>
      </c>
      <c r="J1231" s="260"/>
      <c r="K1231" s="256"/>
      <c r="L1231" s="255" t="s">
        <v>16</v>
      </c>
      <c r="M1231" s="255" t="s">
        <v>14</v>
      </c>
    </row>
    <row r="1232" spans="1:13" ht="34.5" customHeight="1" x14ac:dyDescent="0.25">
      <c r="A1232" s="266">
        <v>220</v>
      </c>
      <c r="B1232" s="255">
        <f t="shared" si="24"/>
        <v>675</v>
      </c>
      <c r="C1232" s="256"/>
      <c r="D1232" s="256"/>
      <c r="E1232" s="535" t="s">
        <v>1708</v>
      </c>
      <c r="F1232" s="255"/>
      <c r="G1232" s="259"/>
      <c r="H1232" s="266" t="s">
        <v>335</v>
      </c>
      <c r="I1232" s="266" t="s">
        <v>353</v>
      </c>
      <c r="J1232" s="260"/>
      <c r="K1232" s="256"/>
      <c r="L1232" s="255" t="s">
        <v>16</v>
      </c>
      <c r="M1232" s="255" t="s">
        <v>14</v>
      </c>
    </row>
    <row r="1233" spans="1:13" ht="34.5" customHeight="1" x14ac:dyDescent="0.25">
      <c r="A1233" s="266">
        <v>221</v>
      </c>
      <c r="B1233" s="255">
        <f t="shared" si="24"/>
        <v>676</v>
      </c>
      <c r="C1233" s="256"/>
      <c r="D1233" s="256"/>
      <c r="E1233" s="535" t="s">
        <v>1712</v>
      </c>
      <c r="F1233" s="255"/>
      <c r="G1233" s="259"/>
      <c r="H1233" s="266" t="s">
        <v>335</v>
      </c>
      <c r="I1233" s="266" t="s">
        <v>353</v>
      </c>
      <c r="J1233" s="260"/>
      <c r="K1233" s="256"/>
      <c r="L1233" s="255" t="s">
        <v>16</v>
      </c>
      <c r="M1233" s="255" t="s">
        <v>14</v>
      </c>
    </row>
    <row r="1234" spans="1:13" ht="34.5" customHeight="1" x14ac:dyDescent="0.25">
      <c r="A1234" s="266">
        <v>222</v>
      </c>
      <c r="B1234" s="255">
        <f t="shared" si="24"/>
        <v>677</v>
      </c>
      <c r="C1234" s="256"/>
      <c r="D1234" s="256"/>
      <c r="E1234" s="535" t="s">
        <v>1612</v>
      </c>
      <c r="F1234" s="255"/>
      <c r="G1234" s="259"/>
      <c r="H1234" s="266" t="s">
        <v>335</v>
      </c>
      <c r="I1234" s="266" t="s">
        <v>353</v>
      </c>
      <c r="J1234" s="260"/>
      <c r="K1234" s="256"/>
      <c r="L1234" s="255" t="s">
        <v>16</v>
      </c>
      <c r="M1234" s="255" t="s">
        <v>14</v>
      </c>
    </row>
    <row r="1235" spans="1:13" ht="34.5" customHeight="1" x14ac:dyDescent="0.25">
      <c r="A1235" s="266">
        <v>223</v>
      </c>
      <c r="B1235" s="255">
        <f t="shared" si="24"/>
        <v>678</v>
      </c>
      <c r="C1235" s="256"/>
      <c r="D1235" s="256"/>
      <c r="E1235" s="486" t="s">
        <v>1713</v>
      </c>
      <c r="F1235" s="255"/>
      <c r="G1235" s="259"/>
      <c r="H1235" s="266" t="s">
        <v>335</v>
      </c>
      <c r="I1235" s="266" t="s">
        <v>353</v>
      </c>
      <c r="J1235" s="260"/>
      <c r="K1235" s="256"/>
      <c r="L1235" s="255" t="s">
        <v>16</v>
      </c>
      <c r="M1235" s="255" t="s">
        <v>14</v>
      </c>
    </row>
    <row r="1236" spans="1:13" ht="34.5" customHeight="1" x14ac:dyDescent="0.25">
      <c r="A1236" s="266">
        <v>224</v>
      </c>
      <c r="B1236" s="255">
        <f t="shared" si="24"/>
        <v>679</v>
      </c>
      <c r="C1236" s="256"/>
      <c r="D1236" s="256"/>
      <c r="E1236" s="486" t="s">
        <v>1714</v>
      </c>
      <c r="F1236" s="255"/>
      <c r="G1236" s="259"/>
      <c r="H1236" s="266" t="s">
        <v>335</v>
      </c>
      <c r="I1236" s="266" t="s">
        <v>353</v>
      </c>
      <c r="J1236" s="260"/>
      <c r="K1236" s="256"/>
      <c r="L1236" s="255" t="s">
        <v>16</v>
      </c>
      <c r="M1236" s="255" t="s">
        <v>14</v>
      </c>
    </row>
    <row r="1237" spans="1:13" ht="34.5" customHeight="1" x14ac:dyDescent="0.25">
      <c r="A1237" s="266">
        <v>225</v>
      </c>
      <c r="B1237" s="255">
        <f t="shared" si="24"/>
        <v>680</v>
      </c>
      <c r="C1237" s="256"/>
      <c r="D1237" s="256"/>
      <c r="E1237" s="486" t="s">
        <v>1715</v>
      </c>
      <c r="F1237" s="255"/>
      <c r="G1237" s="259"/>
      <c r="H1237" s="266" t="s">
        <v>335</v>
      </c>
      <c r="I1237" s="266" t="s">
        <v>353</v>
      </c>
      <c r="J1237" s="260"/>
      <c r="K1237" s="256"/>
      <c r="L1237" s="255" t="s">
        <v>16</v>
      </c>
      <c r="M1237" s="255" t="s">
        <v>14</v>
      </c>
    </row>
    <row r="1238" spans="1:13" ht="34.5" customHeight="1" x14ac:dyDescent="0.25">
      <c r="A1238" s="266">
        <v>226</v>
      </c>
      <c r="B1238" s="255">
        <f t="shared" si="24"/>
        <v>681</v>
      </c>
      <c r="C1238" s="256"/>
      <c r="D1238" s="256"/>
      <c r="E1238" s="486" t="s">
        <v>1716</v>
      </c>
      <c r="F1238" s="255"/>
      <c r="G1238" s="259"/>
      <c r="H1238" s="266" t="s">
        <v>335</v>
      </c>
      <c r="I1238" s="266" t="s">
        <v>353</v>
      </c>
      <c r="J1238" s="260"/>
      <c r="K1238" s="256"/>
      <c r="L1238" s="255" t="s">
        <v>16</v>
      </c>
      <c r="M1238" s="255" t="s">
        <v>14</v>
      </c>
    </row>
    <row r="1239" spans="1:13" ht="34.5" customHeight="1" x14ac:dyDescent="0.25">
      <c r="A1239" s="266">
        <v>227</v>
      </c>
      <c r="B1239" s="255">
        <f t="shared" si="24"/>
        <v>682</v>
      </c>
      <c r="C1239" s="256"/>
      <c r="D1239" s="256"/>
      <c r="E1239" s="485" t="s">
        <v>1701</v>
      </c>
      <c r="F1239" s="255"/>
      <c r="G1239" s="259"/>
      <c r="H1239" s="266" t="s">
        <v>335</v>
      </c>
      <c r="I1239" s="266" t="s">
        <v>353</v>
      </c>
      <c r="J1239" s="260"/>
      <c r="K1239" s="256"/>
      <c r="L1239" s="255" t="s">
        <v>16</v>
      </c>
      <c r="M1239" s="255" t="s">
        <v>14</v>
      </c>
    </row>
    <row r="1240" spans="1:13" ht="34.5" customHeight="1" x14ac:dyDescent="0.25">
      <c r="A1240" s="266">
        <v>228</v>
      </c>
      <c r="B1240" s="255">
        <f t="shared" si="24"/>
        <v>683</v>
      </c>
      <c r="C1240" s="256"/>
      <c r="D1240" s="256"/>
      <c r="E1240" s="485" t="s">
        <v>1717</v>
      </c>
      <c r="F1240" s="255"/>
      <c r="G1240" s="259"/>
      <c r="H1240" s="266" t="s">
        <v>335</v>
      </c>
      <c r="I1240" s="266" t="s">
        <v>353</v>
      </c>
      <c r="J1240" s="260"/>
      <c r="K1240" s="256"/>
      <c r="L1240" s="255" t="s">
        <v>16</v>
      </c>
      <c r="M1240" s="255" t="s">
        <v>14</v>
      </c>
    </row>
    <row r="1241" spans="1:13" ht="34.5" customHeight="1" x14ac:dyDescent="0.25">
      <c r="A1241" s="266">
        <v>229</v>
      </c>
      <c r="B1241" s="255">
        <f t="shared" si="24"/>
        <v>684</v>
      </c>
      <c r="C1241" s="256"/>
      <c r="D1241" s="256"/>
      <c r="E1241" s="487" t="s">
        <v>1718</v>
      </c>
      <c r="F1241" s="255"/>
      <c r="G1241" s="259"/>
      <c r="H1241" s="266" t="s">
        <v>335</v>
      </c>
      <c r="I1241" s="266" t="s">
        <v>353</v>
      </c>
      <c r="J1241" s="260"/>
      <c r="K1241" s="256"/>
      <c r="L1241" s="255" t="s">
        <v>16</v>
      </c>
      <c r="M1241" s="255" t="s">
        <v>14</v>
      </c>
    </row>
    <row r="1242" spans="1:13" ht="34.5" customHeight="1" x14ac:dyDescent="0.25">
      <c r="A1242" s="266">
        <v>230</v>
      </c>
      <c r="B1242" s="255">
        <f t="shared" si="24"/>
        <v>685</v>
      </c>
      <c r="C1242" s="256"/>
      <c r="D1242" s="256"/>
      <c r="E1242" s="485" t="s">
        <v>1729</v>
      </c>
      <c r="F1242" s="255"/>
      <c r="G1242" s="259"/>
      <c r="H1242" s="266" t="s">
        <v>335</v>
      </c>
      <c r="I1242" s="266" t="s">
        <v>353</v>
      </c>
      <c r="J1242" s="260"/>
      <c r="K1242" s="256"/>
      <c r="L1242" s="255" t="s">
        <v>16</v>
      </c>
      <c r="M1242" s="255" t="s">
        <v>14</v>
      </c>
    </row>
    <row r="1243" spans="1:13" ht="34.5" customHeight="1" x14ac:dyDescent="0.25">
      <c r="A1243" s="266">
        <v>231</v>
      </c>
      <c r="B1243" s="255">
        <f t="shared" si="24"/>
        <v>686</v>
      </c>
      <c r="C1243" s="256"/>
      <c r="D1243" s="256"/>
      <c r="E1243" s="485" t="s">
        <v>1719</v>
      </c>
      <c r="F1243" s="255"/>
      <c r="G1243" s="259"/>
      <c r="H1243" s="266" t="s">
        <v>335</v>
      </c>
      <c r="I1243" s="266" t="s">
        <v>353</v>
      </c>
      <c r="J1243" s="260"/>
      <c r="K1243" s="256"/>
      <c r="L1243" s="255" t="s">
        <v>16</v>
      </c>
      <c r="M1243" s="255" t="s">
        <v>14</v>
      </c>
    </row>
    <row r="1244" spans="1:13" ht="34.5" customHeight="1" x14ac:dyDescent="0.25">
      <c r="A1244" s="266">
        <v>232</v>
      </c>
      <c r="B1244" s="255">
        <f t="shared" si="24"/>
        <v>687</v>
      </c>
      <c r="C1244" s="256"/>
      <c r="D1244" s="256"/>
      <c r="E1244" s="488" t="s">
        <v>1720</v>
      </c>
      <c r="F1244" s="255"/>
      <c r="G1244" s="259"/>
      <c r="H1244" s="266" t="s">
        <v>335</v>
      </c>
      <c r="I1244" s="266" t="s">
        <v>353</v>
      </c>
      <c r="J1244" s="260"/>
      <c r="K1244" s="256"/>
      <c r="L1244" s="255" t="s">
        <v>16</v>
      </c>
      <c r="M1244" s="255" t="s">
        <v>14</v>
      </c>
    </row>
    <row r="1245" spans="1:13" ht="55.5" customHeight="1" x14ac:dyDescent="0.25">
      <c r="A1245" s="266">
        <v>233</v>
      </c>
      <c r="B1245" s="255">
        <f t="shared" si="24"/>
        <v>688</v>
      </c>
      <c r="C1245" s="256"/>
      <c r="D1245" s="256"/>
      <c r="E1245" s="631" t="s">
        <v>1721</v>
      </c>
      <c r="F1245" s="255"/>
      <c r="G1245" s="259"/>
      <c r="H1245" s="266" t="s">
        <v>335</v>
      </c>
      <c r="I1245" s="266" t="s">
        <v>353</v>
      </c>
      <c r="J1245" s="260"/>
      <c r="K1245" s="256"/>
      <c r="L1245" s="255" t="s">
        <v>16</v>
      </c>
      <c r="M1245" s="255" t="s">
        <v>14</v>
      </c>
    </row>
    <row r="1246" spans="1:13" ht="34.5" customHeight="1" x14ac:dyDescent="0.25">
      <c r="A1246" s="266">
        <v>234</v>
      </c>
      <c r="B1246" s="255">
        <f t="shared" si="24"/>
        <v>689</v>
      </c>
      <c r="C1246" s="256"/>
      <c r="D1246" s="256"/>
      <c r="E1246" s="631"/>
      <c r="F1246" s="255"/>
      <c r="G1246" s="259"/>
      <c r="H1246" s="266" t="s">
        <v>335</v>
      </c>
      <c r="I1246" s="266" t="s">
        <v>353</v>
      </c>
      <c r="J1246" s="260"/>
      <c r="K1246" s="256"/>
      <c r="L1246" s="255" t="s">
        <v>16</v>
      </c>
      <c r="M1246" s="255" t="s">
        <v>14</v>
      </c>
    </row>
    <row r="1247" spans="1:13" ht="34.5" customHeight="1" x14ac:dyDescent="0.25">
      <c r="A1247" s="266">
        <v>235</v>
      </c>
      <c r="B1247" s="255">
        <f t="shared" si="24"/>
        <v>690</v>
      </c>
      <c r="C1247" s="256"/>
      <c r="D1247" s="256"/>
      <c r="E1247" s="535" t="s">
        <v>1730</v>
      </c>
      <c r="F1247" s="255"/>
      <c r="G1247" s="259"/>
      <c r="H1247" s="266" t="s">
        <v>335</v>
      </c>
      <c r="I1247" s="266" t="s">
        <v>353</v>
      </c>
      <c r="J1247" s="260"/>
      <c r="K1247" s="256"/>
      <c r="L1247" s="255" t="s">
        <v>16</v>
      </c>
      <c r="M1247" s="255" t="s">
        <v>14</v>
      </c>
    </row>
    <row r="1248" spans="1:13" ht="34.5" customHeight="1" x14ac:dyDescent="0.25">
      <c r="A1248" s="266">
        <v>236</v>
      </c>
      <c r="B1248" s="255">
        <f t="shared" si="24"/>
        <v>691</v>
      </c>
      <c r="C1248" s="256"/>
      <c r="D1248" s="256"/>
      <c r="E1248" s="535" t="s">
        <v>1722</v>
      </c>
      <c r="F1248" s="255"/>
      <c r="G1248" s="259"/>
      <c r="H1248" s="266" t="s">
        <v>335</v>
      </c>
      <c r="I1248" s="266" t="s">
        <v>353</v>
      </c>
      <c r="J1248" s="260"/>
      <c r="K1248" s="256"/>
      <c r="L1248" s="255" t="s">
        <v>16</v>
      </c>
      <c r="M1248" s="255" t="s">
        <v>14</v>
      </c>
    </row>
    <row r="1249" spans="1:13" ht="34.5" customHeight="1" x14ac:dyDescent="0.25">
      <c r="A1249" s="266">
        <v>237</v>
      </c>
      <c r="B1249" s="255">
        <f t="shared" si="24"/>
        <v>692</v>
      </c>
      <c r="C1249" s="256"/>
      <c r="D1249" s="256"/>
      <c r="E1249" s="535" t="s">
        <v>1723</v>
      </c>
      <c r="F1249" s="255"/>
      <c r="G1249" s="259"/>
      <c r="H1249" s="266" t="s">
        <v>335</v>
      </c>
      <c r="I1249" s="266" t="s">
        <v>353</v>
      </c>
      <c r="J1249" s="260"/>
      <c r="K1249" s="256"/>
      <c r="L1249" s="255" t="s">
        <v>16</v>
      </c>
      <c r="M1249" s="255" t="s">
        <v>14</v>
      </c>
    </row>
    <row r="1250" spans="1:13" ht="34.5" customHeight="1" x14ac:dyDescent="0.25">
      <c r="A1250" s="266">
        <v>238</v>
      </c>
      <c r="B1250" s="255">
        <f t="shared" si="24"/>
        <v>693</v>
      </c>
      <c r="C1250" s="256"/>
      <c r="D1250" s="256"/>
      <c r="E1250" s="485" t="s">
        <v>1724</v>
      </c>
      <c r="F1250" s="255"/>
      <c r="G1250" s="259"/>
      <c r="H1250" s="266" t="s">
        <v>335</v>
      </c>
      <c r="I1250" s="266" t="s">
        <v>353</v>
      </c>
      <c r="J1250" s="260"/>
      <c r="K1250" s="256"/>
      <c r="L1250" s="255" t="s">
        <v>16</v>
      </c>
      <c r="M1250" s="255" t="s">
        <v>14</v>
      </c>
    </row>
    <row r="1251" spans="1:13" ht="75.599999999999994" customHeight="1" x14ac:dyDescent="0.25">
      <c r="A1251" s="266">
        <v>239</v>
      </c>
      <c r="B1251" s="255">
        <f t="shared" si="24"/>
        <v>694</v>
      </c>
      <c r="C1251" s="256"/>
      <c r="D1251" s="256"/>
      <c r="E1251" s="487" t="s">
        <v>1725</v>
      </c>
      <c r="F1251" s="255"/>
      <c r="G1251" s="259"/>
      <c r="H1251" s="266" t="s">
        <v>335</v>
      </c>
      <c r="I1251" s="266" t="s">
        <v>353</v>
      </c>
      <c r="J1251" s="260"/>
      <c r="K1251" s="256"/>
      <c r="L1251" s="255" t="s">
        <v>16</v>
      </c>
      <c r="M1251" s="255" t="s">
        <v>14</v>
      </c>
    </row>
    <row r="1252" spans="1:13" ht="34.5" customHeight="1" x14ac:dyDescent="0.25">
      <c r="A1252" s="266">
        <v>240</v>
      </c>
      <c r="B1252" s="255">
        <f t="shared" si="24"/>
        <v>695</v>
      </c>
      <c r="C1252" s="256"/>
      <c r="D1252" s="256"/>
      <c r="E1252" s="488" t="s">
        <v>1726</v>
      </c>
      <c r="F1252" s="255"/>
      <c r="G1252" s="259"/>
      <c r="H1252" s="266" t="s">
        <v>335</v>
      </c>
      <c r="I1252" s="266" t="s">
        <v>353</v>
      </c>
      <c r="J1252" s="260"/>
      <c r="K1252" s="256"/>
      <c r="L1252" s="255" t="s">
        <v>16</v>
      </c>
      <c r="M1252" s="255" t="s">
        <v>14</v>
      </c>
    </row>
    <row r="1253" spans="1:13" ht="34.5" customHeight="1" x14ac:dyDescent="0.25">
      <c r="A1253" s="266">
        <v>241</v>
      </c>
      <c r="B1253" s="255">
        <f t="shared" si="24"/>
        <v>696</v>
      </c>
      <c r="C1253" s="256"/>
      <c r="D1253" s="256"/>
      <c r="E1253" s="488" t="s">
        <v>1727</v>
      </c>
      <c r="F1253" s="255"/>
      <c r="G1253" s="259"/>
      <c r="H1253" s="266" t="s">
        <v>335</v>
      </c>
      <c r="I1253" s="266" t="s">
        <v>353</v>
      </c>
      <c r="J1253" s="260"/>
      <c r="K1253" s="256"/>
      <c r="L1253" s="255" t="s">
        <v>16</v>
      </c>
      <c r="M1253" s="255" t="s">
        <v>14</v>
      </c>
    </row>
    <row r="1254" spans="1:13" ht="33.6" customHeight="1" x14ac:dyDescent="0.25">
      <c r="A1254" s="266">
        <v>242</v>
      </c>
      <c r="B1254" s="255">
        <f t="shared" si="24"/>
        <v>697</v>
      </c>
      <c r="C1254" s="256"/>
      <c r="D1254" s="256"/>
      <c r="E1254" s="486" t="s">
        <v>1728</v>
      </c>
      <c r="F1254" s="255"/>
      <c r="G1254" s="259"/>
      <c r="H1254" s="266" t="s">
        <v>335</v>
      </c>
      <c r="I1254" s="266" t="s">
        <v>353</v>
      </c>
      <c r="J1254" s="260"/>
      <c r="K1254" s="256"/>
      <c r="L1254" s="255" t="s">
        <v>16</v>
      </c>
      <c r="M1254" s="255" t="s">
        <v>14</v>
      </c>
    </row>
    <row r="1255" spans="1:13" ht="81.599999999999994" customHeight="1" x14ac:dyDescent="0.25">
      <c r="A1255" s="266">
        <v>243</v>
      </c>
      <c r="B1255" s="255">
        <f t="shared" si="24"/>
        <v>698</v>
      </c>
      <c r="C1255" s="256"/>
      <c r="D1255" s="256"/>
      <c r="E1255" s="486" t="s">
        <v>1615</v>
      </c>
      <c r="F1255" s="255"/>
      <c r="G1255" s="259"/>
      <c r="H1255" s="266" t="s">
        <v>335</v>
      </c>
      <c r="I1255" s="266" t="s">
        <v>353</v>
      </c>
      <c r="J1255" s="260"/>
      <c r="K1255" s="256"/>
      <c r="L1255" s="255" t="s">
        <v>16</v>
      </c>
      <c r="M1255" s="255" t="s">
        <v>14</v>
      </c>
    </row>
    <row r="1256" spans="1:13" ht="34.5" customHeight="1" x14ac:dyDescent="0.25">
      <c r="A1256" s="506"/>
      <c r="B1256" s="510"/>
      <c r="C1256" s="511"/>
      <c r="D1256" s="511"/>
      <c r="E1256" s="511"/>
      <c r="F1256" s="511"/>
      <c r="G1256" s="511"/>
      <c r="H1256" s="511"/>
      <c r="I1256" s="512"/>
      <c r="J1256" s="513"/>
      <c r="K1256" s="510"/>
      <c r="L1256" s="511"/>
      <c r="M1256" s="512"/>
    </row>
    <row r="1257" spans="1:13" ht="28.5" customHeight="1" x14ac:dyDescent="0.25">
      <c r="A1257" s="632" t="s">
        <v>423</v>
      </c>
      <c r="B1257" s="633"/>
      <c r="C1257" s="633"/>
      <c r="D1257" s="633"/>
      <c r="E1257" s="633"/>
      <c r="F1257" s="633"/>
      <c r="G1257" s="633"/>
      <c r="H1257" s="633"/>
      <c r="I1257" s="633"/>
      <c r="J1257" s="633"/>
      <c r="K1257" s="633"/>
      <c r="L1257" s="633"/>
      <c r="M1257" s="633"/>
    </row>
    <row r="1258" spans="1:13" ht="63" customHeight="1" x14ac:dyDescent="0.25">
      <c r="A1258" s="255">
        <v>1</v>
      </c>
      <c r="B1258" s="255">
        <v>538</v>
      </c>
      <c r="C1258" s="351" t="s">
        <v>451</v>
      </c>
      <c r="D1258" s="255"/>
      <c r="E1258" s="554" t="s">
        <v>424</v>
      </c>
      <c r="F1258" s="477" t="s">
        <v>454</v>
      </c>
      <c r="G1258" s="357" t="s">
        <v>480</v>
      </c>
      <c r="H1258" s="356" t="s">
        <v>13</v>
      </c>
      <c r="I1258" s="255" t="s">
        <v>142</v>
      </c>
      <c r="J1258" s="261">
        <v>1220029</v>
      </c>
      <c r="K1258" s="255"/>
      <c r="L1258" s="325" t="s">
        <v>16</v>
      </c>
      <c r="M1258" s="255" t="s">
        <v>14</v>
      </c>
    </row>
    <row r="1259" spans="1:13" ht="66.599999999999994" customHeight="1" x14ac:dyDescent="0.25">
      <c r="A1259" s="255">
        <f>A1258+1</f>
        <v>2</v>
      </c>
      <c r="B1259" s="255">
        <f>B1258+1</f>
        <v>539</v>
      </c>
      <c r="C1259" s="351" t="s">
        <v>451</v>
      </c>
      <c r="D1259" s="255"/>
      <c r="E1259" s="478" t="s">
        <v>425</v>
      </c>
      <c r="F1259" s="353" t="s">
        <v>455</v>
      </c>
      <c r="G1259" s="357" t="s">
        <v>481</v>
      </c>
      <c r="H1259" s="356" t="s">
        <v>13</v>
      </c>
      <c r="I1259" s="255" t="s">
        <v>142</v>
      </c>
      <c r="J1259" s="261">
        <v>583136</v>
      </c>
      <c r="K1259" s="255"/>
      <c r="L1259" s="325" t="s">
        <v>16</v>
      </c>
      <c r="M1259" s="255" t="s">
        <v>14</v>
      </c>
    </row>
    <row r="1260" spans="1:13" ht="61.2" customHeight="1" x14ac:dyDescent="0.25">
      <c r="A1260" s="255">
        <f t="shared" ref="A1260:B1275" si="25">A1259+1</f>
        <v>3</v>
      </c>
      <c r="B1260" s="255">
        <f t="shared" si="25"/>
        <v>540</v>
      </c>
      <c r="C1260" s="351" t="s">
        <v>451</v>
      </c>
      <c r="D1260" s="255"/>
      <c r="E1260" s="478" t="s">
        <v>426</v>
      </c>
      <c r="F1260" s="353" t="s">
        <v>456</v>
      </c>
      <c r="G1260" s="357" t="s">
        <v>482</v>
      </c>
      <c r="H1260" s="356" t="s">
        <v>13</v>
      </c>
      <c r="I1260" s="255" t="s">
        <v>142</v>
      </c>
      <c r="J1260" s="261">
        <v>199579</v>
      </c>
      <c r="K1260" s="255"/>
      <c r="L1260" s="325" t="s">
        <v>16</v>
      </c>
      <c r="M1260" s="255" t="s">
        <v>14</v>
      </c>
    </row>
    <row r="1261" spans="1:13" ht="62.4" customHeight="1" x14ac:dyDescent="0.25">
      <c r="A1261" s="255">
        <f t="shared" si="25"/>
        <v>4</v>
      </c>
      <c r="B1261" s="255">
        <f t="shared" si="25"/>
        <v>541</v>
      </c>
      <c r="C1261" s="351" t="s">
        <v>451</v>
      </c>
      <c r="D1261" s="255"/>
      <c r="E1261" s="478" t="s">
        <v>427</v>
      </c>
      <c r="F1261" s="477" t="s">
        <v>457</v>
      </c>
      <c r="G1261" s="357" t="s">
        <v>483</v>
      </c>
      <c r="H1261" s="356" t="s">
        <v>13</v>
      </c>
      <c r="I1261" s="255" t="s">
        <v>142</v>
      </c>
      <c r="J1261" s="261">
        <v>236163</v>
      </c>
      <c r="K1261" s="255"/>
      <c r="L1261" s="325" t="s">
        <v>16</v>
      </c>
      <c r="M1261" s="255" t="s">
        <v>14</v>
      </c>
    </row>
    <row r="1262" spans="1:13" ht="60.6" customHeight="1" x14ac:dyDescent="0.25">
      <c r="A1262" s="255">
        <f t="shared" si="25"/>
        <v>5</v>
      </c>
      <c r="B1262" s="255">
        <f t="shared" si="25"/>
        <v>542</v>
      </c>
      <c r="C1262" s="351" t="s">
        <v>451</v>
      </c>
      <c r="D1262" s="255"/>
      <c r="E1262" s="478" t="s">
        <v>428</v>
      </c>
      <c r="F1262" s="477" t="s">
        <v>458</v>
      </c>
      <c r="G1262" s="357" t="s">
        <v>484</v>
      </c>
      <c r="H1262" s="356" t="s">
        <v>13</v>
      </c>
      <c r="I1262" s="255" t="s">
        <v>142</v>
      </c>
      <c r="J1262" s="261">
        <v>290413</v>
      </c>
      <c r="K1262" s="255"/>
      <c r="L1262" s="325" t="s">
        <v>16</v>
      </c>
      <c r="M1262" s="255" t="s">
        <v>14</v>
      </c>
    </row>
    <row r="1263" spans="1:13" ht="61.2" customHeight="1" x14ac:dyDescent="0.25">
      <c r="A1263" s="255">
        <f t="shared" si="25"/>
        <v>6</v>
      </c>
      <c r="B1263" s="255">
        <f t="shared" si="25"/>
        <v>543</v>
      </c>
      <c r="C1263" s="351" t="s">
        <v>451</v>
      </c>
      <c r="D1263" s="255"/>
      <c r="E1263" s="478" t="s">
        <v>429</v>
      </c>
      <c r="F1263" s="353" t="s">
        <v>459</v>
      </c>
      <c r="G1263" s="357" t="s">
        <v>485</v>
      </c>
      <c r="H1263" s="356" t="s">
        <v>13</v>
      </c>
      <c r="I1263" s="255" t="s">
        <v>142</v>
      </c>
      <c r="J1263" s="261">
        <v>145060</v>
      </c>
      <c r="K1263" s="255"/>
      <c r="L1263" s="325" t="s">
        <v>16</v>
      </c>
      <c r="M1263" s="255" t="s">
        <v>14</v>
      </c>
    </row>
    <row r="1264" spans="1:13" ht="62.4" customHeight="1" x14ac:dyDescent="0.25">
      <c r="A1264" s="255">
        <f t="shared" si="25"/>
        <v>7</v>
      </c>
      <c r="B1264" s="255">
        <f t="shared" si="25"/>
        <v>544</v>
      </c>
      <c r="C1264" s="351" t="s">
        <v>451</v>
      </c>
      <c r="D1264" s="255"/>
      <c r="E1264" s="478" t="s">
        <v>430</v>
      </c>
      <c r="F1264" s="477" t="s">
        <v>460</v>
      </c>
      <c r="G1264" s="357" t="s">
        <v>486</v>
      </c>
      <c r="H1264" s="356" t="s">
        <v>13</v>
      </c>
      <c r="I1264" s="255" t="s">
        <v>142</v>
      </c>
      <c r="J1264" s="261">
        <v>157089</v>
      </c>
      <c r="K1264" s="255"/>
      <c r="L1264" s="325" t="s">
        <v>16</v>
      </c>
      <c r="M1264" s="255" t="s">
        <v>14</v>
      </c>
    </row>
    <row r="1265" spans="1:13" ht="64.2" customHeight="1" x14ac:dyDescent="0.25">
      <c r="A1265" s="255">
        <f t="shared" si="25"/>
        <v>8</v>
      </c>
      <c r="B1265" s="255">
        <f t="shared" si="25"/>
        <v>545</v>
      </c>
      <c r="C1265" s="351" t="s">
        <v>451</v>
      </c>
      <c r="D1265" s="255"/>
      <c r="E1265" s="478" t="s">
        <v>431</v>
      </c>
      <c r="F1265" s="478" t="s">
        <v>461</v>
      </c>
      <c r="G1265" s="357" t="s">
        <v>57</v>
      </c>
      <c r="H1265" s="356" t="s">
        <v>13</v>
      </c>
      <c r="I1265" s="255" t="s">
        <v>142</v>
      </c>
      <c r="J1265" s="261">
        <v>292519</v>
      </c>
      <c r="K1265" s="255"/>
      <c r="L1265" s="325" t="s">
        <v>16</v>
      </c>
      <c r="M1265" s="255" t="s">
        <v>14</v>
      </c>
    </row>
    <row r="1266" spans="1:13" ht="70.2" customHeight="1" x14ac:dyDescent="0.25">
      <c r="A1266" s="255">
        <f t="shared" si="25"/>
        <v>9</v>
      </c>
      <c r="B1266" s="255">
        <f t="shared" si="25"/>
        <v>546</v>
      </c>
      <c r="C1266" s="351" t="s">
        <v>451</v>
      </c>
      <c r="D1266" s="255"/>
      <c r="E1266" s="478" t="s">
        <v>432</v>
      </c>
      <c r="F1266" s="478" t="s">
        <v>462</v>
      </c>
      <c r="G1266" s="357" t="s">
        <v>487</v>
      </c>
      <c r="H1266" s="356" t="s">
        <v>13</v>
      </c>
      <c r="I1266" s="255" t="s">
        <v>142</v>
      </c>
      <c r="J1266" s="261">
        <v>106415</v>
      </c>
      <c r="K1266" s="255"/>
      <c r="L1266" s="325" t="s">
        <v>16</v>
      </c>
      <c r="M1266" s="255" t="s">
        <v>14</v>
      </c>
    </row>
    <row r="1267" spans="1:13" ht="64.2" customHeight="1" x14ac:dyDescent="0.25">
      <c r="A1267" s="255">
        <f t="shared" si="25"/>
        <v>10</v>
      </c>
      <c r="B1267" s="255">
        <f t="shared" si="25"/>
        <v>547</v>
      </c>
      <c r="C1267" s="351" t="s">
        <v>451</v>
      </c>
      <c r="D1267" s="255"/>
      <c r="E1267" s="478" t="s">
        <v>433</v>
      </c>
      <c r="F1267" s="478" t="s">
        <v>463</v>
      </c>
      <c r="G1267" s="357" t="s">
        <v>488</v>
      </c>
      <c r="H1267" s="356" t="s">
        <v>13</v>
      </c>
      <c r="I1267" s="255" t="s">
        <v>142</v>
      </c>
      <c r="J1267" s="261">
        <v>345974</v>
      </c>
      <c r="K1267" s="255"/>
      <c r="L1267" s="325" t="s">
        <v>16</v>
      </c>
      <c r="M1267" s="255" t="s">
        <v>14</v>
      </c>
    </row>
    <row r="1268" spans="1:13" ht="66.599999999999994" customHeight="1" x14ac:dyDescent="0.25">
      <c r="A1268" s="255">
        <f t="shared" si="25"/>
        <v>11</v>
      </c>
      <c r="B1268" s="255">
        <f t="shared" si="25"/>
        <v>548</v>
      </c>
      <c r="C1268" s="351" t="s">
        <v>451</v>
      </c>
      <c r="D1268" s="255"/>
      <c r="E1268" s="478" t="s">
        <v>434</v>
      </c>
      <c r="F1268" s="478" t="s">
        <v>464</v>
      </c>
      <c r="G1268" s="478" t="s">
        <v>489</v>
      </c>
      <c r="H1268" s="356" t="s">
        <v>13</v>
      </c>
      <c r="I1268" s="255" t="s">
        <v>142</v>
      </c>
      <c r="J1268" s="261">
        <v>102661</v>
      </c>
      <c r="K1268" s="255"/>
      <c r="L1268" s="325" t="s">
        <v>16</v>
      </c>
      <c r="M1268" s="255" t="s">
        <v>14</v>
      </c>
    </row>
    <row r="1269" spans="1:13" ht="62.4" customHeight="1" x14ac:dyDescent="0.25">
      <c r="A1269" s="255">
        <f t="shared" si="25"/>
        <v>12</v>
      </c>
      <c r="B1269" s="255">
        <f t="shared" si="25"/>
        <v>549</v>
      </c>
      <c r="C1269" s="351" t="s">
        <v>451</v>
      </c>
      <c r="D1269" s="255"/>
      <c r="E1269" s="478" t="s">
        <v>435</v>
      </c>
      <c r="F1269" s="478" t="s">
        <v>465</v>
      </c>
      <c r="G1269" s="478" t="s">
        <v>490</v>
      </c>
      <c r="H1269" s="356" t="s">
        <v>13</v>
      </c>
      <c r="I1269" s="255" t="s">
        <v>142</v>
      </c>
      <c r="J1269" s="261">
        <v>112318</v>
      </c>
      <c r="K1269" s="255"/>
      <c r="L1269" s="325" t="s">
        <v>16</v>
      </c>
      <c r="M1269" s="255" t="s">
        <v>14</v>
      </c>
    </row>
    <row r="1270" spans="1:13" ht="62.4" customHeight="1" x14ac:dyDescent="0.25">
      <c r="A1270" s="255">
        <f t="shared" si="25"/>
        <v>13</v>
      </c>
      <c r="B1270" s="255">
        <f t="shared" si="25"/>
        <v>550</v>
      </c>
      <c r="C1270" s="351" t="s">
        <v>451</v>
      </c>
      <c r="D1270" s="255"/>
      <c r="E1270" s="478" t="s">
        <v>436</v>
      </c>
      <c r="F1270" s="478" t="s">
        <v>466</v>
      </c>
      <c r="G1270" s="478" t="s">
        <v>491</v>
      </c>
      <c r="H1270" s="356" t="s">
        <v>13</v>
      </c>
      <c r="I1270" s="255" t="s">
        <v>142</v>
      </c>
      <c r="J1270" s="261">
        <v>65600</v>
      </c>
      <c r="K1270" s="255"/>
      <c r="L1270" s="325" t="s">
        <v>16</v>
      </c>
      <c r="M1270" s="255" t="s">
        <v>14</v>
      </c>
    </row>
    <row r="1271" spans="1:13" ht="64.2" customHeight="1" x14ac:dyDescent="0.25">
      <c r="A1271" s="255">
        <f t="shared" si="25"/>
        <v>14</v>
      </c>
      <c r="B1271" s="255">
        <f t="shared" si="25"/>
        <v>551</v>
      </c>
      <c r="C1271" s="351" t="s">
        <v>451</v>
      </c>
      <c r="D1271" s="255"/>
      <c r="E1271" s="478" t="s">
        <v>437</v>
      </c>
      <c r="F1271" s="478" t="s">
        <v>467</v>
      </c>
      <c r="G1271" s="478" t="s">
        <v>492</v>
      </c>
      <c r="H1271" s="356" t="s">
        <v>13</v>
      </c>
      <c r="I1271" s="255" t="s">
        <v>142</v>
      </c>
      <c r="J1271" s="261">
        <v>118986</v>
      </c>
      <c r="K1271" s="255"/>
      <c r="L1271" s="325" t="s">
        <v>16</v>
      </c>
      <c r="M1271" s="255" t="s">
        <v>14</v>
      </c>
    </row>
    <row r="1272" spans="1:13" ht="64.2" customHeight="1" x14ac:dyDescent="0.25">
      <c r="A1272" s="255">
        <f t="shared" si="25"/>
        <v>15</v>
      </c>
      <c r="B1272" s="255">
        <f t="shared" si="25"/>
        <v>552</v>
      </c>
      <c r="C1272" s="351" t="s">
        <v>451</v>
      </c>
      <c r="D1272" s="255"/>
      <c r="E1272" s="478" t="s">
        <v>438</v>
      </c>
      <c r="F1272" s="478" t="s">
        <v>468</v>
      </c>
      <c r="G1272" s="478" t="s">
        <v>493</v>
      </c>
      <c r="H1272" s="356" t="s">
        <v>13</v>
      </c>
      <c r="I1272" s="255" t="s">
        <v>142</v>
      </c>
      <c r="J1272" s="261">
        <v>150768</v>
      </c>
      <c r="K1272" s="255"/>
      <c r="L1272" s="325" t="s">
        <v>16</v>
      </c>
      <c r="M1272" s="255" t="s">
        <v>14</v>
      </c>
    </row>
    <row r="1273" spans="1:13" ht="63.6" customHeight="1" x14ac:dyDescent="0.25">
      <c r="A1273" s="255">
        <f t="shared" si="25"/>
        <v>16</v>
      </c>
      <c r="B1273" s="255">
        <f t="shared" si="25"/>
        <v>553</v>
      </c>
      <c r="C1273" s="351" t="s">
        <v>451</v>
      </c>
      <c r="D1273" s="255"/>
      <c r="E1273" s="478" t="s">
        <v>439</v>
      </c>
      <c r="F1273" s="478" t="s">
        <v>469</v>
      </c>
      <c r="G1273" s="478" t="s">
        <v>494</v>
      </c>
      <c r="H1273" s="356" t="s">
        <v>13</v>
      </c>
      <c r="I1273" s="255" t="s">
        <v>142</v>
      </c>
      <c r="J1273" s="261">
        <v>79822</v>
      </c>
      <c r="K1273" s="255"/>
      <c r="L1273" s="325" t="s">
        <v>16</v>
      </c>
      <c r="M1273" s="255" t="s">
        <v>14</v>
      </c>
    </row>
    <row r="1274" spans="1:13" ht="61.8" customHeight="1" x14ac:dyDescent="0.25">
      <c r="A1274" s="255">
        <f t="shared" si="25"/>
        <v>17</v>
      </c>
      <c r="B1274" s="255">
        <f t="shared" si="25"/>
        <v>554</v>
      </c>
      <c r="C1274" s="351" t="s">
        <v>451</v>
      </c>
      <c r="D1274" s="255"/>
      <c r="E1274" s="478" t="s">
        <v>450</v>
      </c>
      <c r="F1274" s="478" t="s">
        <v>469</v>
      </c>
      <c r="G1274" s="358">
        <f>[2]Допущенные!K221</f>
        <v>0</v>
      </c>
      <c r="H1274" s="356" t="s">
        <v>13</v>
      </c>
      <c r="I1274" s="255" t="s">
        <v>142</v>
      </c>
      <c r="J1274" s="261">
        <v>97851</v>
      </c>
      <c r="K1274" s="255"/>
      <c r="L1274" s="325" t="s">
        <v>16</v>
      </c>
      <c r="M1274" s="255" t="s">
        <v>14</v>
      </c>
    </row>
    <row r="1275" spans="1:13" ht="64.8" customHeight="1" x14ac:dyDescent="0.25">
      <c r="A1275" s="255">
        <f t="shared" si="25"/>
        <v>18</v>
      </c>
      <c r="B1275" s="255">
        <f t="shared" si="25"/>
        <v>555</v>
      </c>
      <c r="C1275" s="351" t="s">
        <v>451</v>
      </c>
      <c r="D1275" s="255"/>
      <c r="E1275" s="478" t="s">
        <v>440</v>
      </c>
      <c r="F1275" s="478" t="s">
        <v>470</v>
      </c>
      <c r="G1275" s="478" t="s">
        <v>495</v>
      </c>
      <c r="H1275" s="356" t="s">
        <v>13</v>
      </c>
      <c r="I1275" s="255" t="s">
        <v>142</v>
      </c>
      <c r="J1275" s="261">
        <v>42431</v>
      </c>
      <c r="K1275" s="255"/>
      <c r="L1275" s="325" t="s">
        <v>16</v>
      </c>
      <c r="M1275" s="255" t="s">
        <v>14</v>
      </c>
    </row>
    <row r="1276" spans="1:13" ht="61.8" customHeight="1" x14ac:dyDescent="0.25">
      <c r="A1276" s="255">
        <f t="shared" ref="A1276:B1291" si="26">A1275+1</f>
        <v>19</v>
      </c>
      <c r="B1276" s="255">
        <f t="shared" si="26"/>
        <v>556</v>
      </c>
      <c r="C1276" s="351" t="s">
        <v>451</v>
      </c>
      <c r="D1276" s="255"/>
      <c r="E1276" s="478" t="s">
        <v>441</v>
      </c>
      <c r="F1276" s="354" t="s">
        <v>471</v>
      </c>
      <c r="G1276" s="478" t="s">
        <v>496</v>
      </c>
      <c r="H1276" s="356" t="s">
        <v>13</v>
      </c>
      <c r="I1276" s="255" t="s">
        <v>142</v>
      </c>
      <c r="J1276" s="261">
        <v>88607</v>
      </c>
      <c r="K1276" s="255"/>
      <c r="L1276" s="325" t="s">
        <v>16</v>
      </c>
      <c r="M1276" s="255" t="s">
        <v>14</v>
      </c>
    </row>
    <row r="1277" spans="1:13" ht="62.4" customHeight="1" x14ac:dyDescent="0.25">
      <c r="A1277" s="255">
        <f t="shared" si="26"/>
        <v>20</v>
      </c>
      <c r="B1277" s="255">
        <f t="shared" si="26"/>
        <v>557</v>
      </c>
      <c r="C1277" s="351" t="s">
        <v>451</v>
      </c>
      <c r="D1277" s="255"/>
      <c r="E1277" s="478" t="s">
        <v>442</v>
      </c>
      <c r="F1277" s="478" t="s">
        <v>472</v>
      </c>
      <c r="G1277" s="478" t="s">
        <v>497</v>
      </c>
      <c r="H1277" s="356" t="s">
        <v>13</v>
      </c>
      <c r="I1277" s="255" t="s">
        <v>142</v>
      </c>
      <c r="J1277" s="261">
        <v>29708</v>
      </c>
      <c r="K1277" s="255"/>
      <c r="L1277" s="325" t="s">
        <v>16</v>
      </c>
      <c r="M1277" s="255" t="s">
        <v>14</v>
      </c>
    </row>
    <row r="1278" spans="1:13" ht="81.599999999999994" customHeight="1" x14ac:dyDescent="0.25">
      <c r="A1278" s="255">
        <f t="shared" si="26"/>
        <v>21</v>
      </c>
      <c r="B1278" s="255">
        <f t="shared" si="26"/>
        <v>558</v>
      </c>
      <c r="C1278" s="351" t="s">
        <v>452</v>
      </c>
      <c r="D1278" s="255"/>
      <c r="E1278" s="459" t="s">
        <v>443</v>
      </c>
      <c r="F1278" s="478" t="s">
        <v>473</v>
      </c>
      <c r="G1278" s="478">
        <v>40600180311</v>
      </c>
      <c r="H1278" s="356" t="s">
        <v>13</v>
      </c>
      <c r="I1278" s="255" t="s">
        <v>142</v>
      </c>
      <c r="J1278" s="261">
        <v>34871</v>
      </c>
      <c r="K1278" s="255"/>
      <c r="L1278" s="325" t="s">
        <v>16</v>
      </c>
      <c r="M1278" s="255" t="s">
        <v>14</v>
      </c>
    </row>
    <row r="1279" spans="1:13" ht="64.2" customHeight="1" x14ac:dyDescent="0.25">
      <c r="A1279" s="255">
        <f t="shared" si="26"/>
        <v>22</v>
      </c>
      <c r="B1279" s="255">
        <f t="shared" si="26"/>
        <v>559</v>
      </c>
      <c r="C1279" s="351" t="s">
        <v>453</v>
      </c>
      <c r="D1279" s="255"/>
      <c r="E1279" s="459" t="s">
        <v>444</v>
      </c>
      <c r="F1279" s="477" t="s">
        <v>474</v>
      </c>
      <c r="G1279" s="381">
        <v>40601099705</v>
      </c>
      <c r="H1279" s="356" t="s">
        <v>13</v>
      </c>
      <c r="I1279" s="255" t="s">
        <v>142</v>
      </c>
      <c r="J1279" s="261">
        <v>70250</v>
      </c>
      <c r="K1279" s="255"/>
      <c r="L1279" s="325" t="s">
        <v>16</v>
      </c>
      <c r="M1279" s="255" t="s">
        <v>14</v>
      </c>
    </row>
    <row r="1280" spans="1:13" ht="66.599999999999994" customHeight="1" x14ac:dyDescent="0.25">
      <c r="A1280" s="255">
        <f t="shared" si="26"/>
        <v>23</v>
      </c>
      <c r="B1280" s="255">
        <f t="shared" si="26"/>
        <v>560</v>
      </c>
      <c r="C1280" s="351" t="s">
        <v>453</v>
      </c>
      <c r="D1280" s="255"/>
      <c r="E1280" s="476" t="s">
        <v>445</v>
      </c>
      <c r="F1280" s="477" t="s">
        <v>475</v>
      </c>
      <c r="G1280" s="356">
        <v>40400040099</v>
      </c>
      <c r="H1280" s="356" t="s">
        <v>13</v>
      </c>
      <c r="I1280" s="255" t="s">
        <v>142</v>
      </c>
      <c r="J1280" s="261">
        <v>28950</v>
      </c>
      <c r="K1280" s="255"/>
      <c r="L1280" s="325" t="s">
        <v>16</v>
      </c>
      <c r="M1280" s="255" t="s">
        <v>14</v>
      </c>
    </row>
    <row r="1281" spans="1:13" ht="63" customHeight="1" x14ac:dyDescent="0.25">
      <c r="A1281" s="255">
        <f t="shared" si="26"/>
        <v>24</v>
      </c>
      <c r="B1281" s="255">
        <f t="shared" si="26"/>
        <v>561</v>
      </c>
      <c r="C1281" s="351" t="s">
        <v>453</v>
      </c>
      <c r="D1281" s="255"/>
      <c r="E1281" s="476" t="s">
        <v>446</v>
      </c>
      <c r="F1281" s="477" t="s">
        <v>476</v>
      </c>
      <c r="G1281" s="356">
        <v>41103237954</v>
      </c>
      <c r="H1281" s="356" t="s">
        <v>13</v>
      </c>
      <c r="I1281" s="255" t="s">
        <v>142</v>
      </c>
      <c r="J1281" s="261">
        <v>38750</v>
      </c>
      <c r="K1281" s="255"/>
      <c r="L1281" s="325" t="s">
        <v>16</v>
      </c>
      <c r="M1281" s="255" t="s">
        <v>14</v>
      </c>
    </row>
    <row r="1282" spans="1:13" ht="65.400000000000006" customHeight="1" x14ac:dyDescent="0.25">
      <c r="A1282" s="255">
        <f t="shared" si="26"/>
        <v>25</v>
      </c>
      <c r="B1282" s="255">
        <f t="shared" si="26"/>
        <v>562</v>
      </c>
      <c r="C1282" s="351" t="s">
        <v>453</v>
      </c>
      <c r="D1282" s="255"/>
      <c r="E1282" s="459" t="s">
        <v>447</v>
      </c>
      <c r="F1282" s="355" t="s">
        <v>477</v>
      </c>
      <c r="G1282" s="382">
        <v>40300175840</v>
      </c>
      <c r="H1282" s="356" t="s">
        <v>13</v>
      </c>
      <c r="I1282" s="255" t="s">
        <v>142</v>
      </c>
      <c r="J1282" s="261">
        <v>67500</v>
      </c>
      <c r="K1282" s="255"/>
      <c r="L1282" s="325" t="s">
        <v>16</v>
      </c>
      <c r="M1282" s="255" t="s">
        <v>14</v>
      </c>
    </row>
    <row r="1283" spans="1:13" ht="66.599999999999994" customHeight="1" x14ac:dyDescent="0.25">
      <c r="A1283" s="255">
        <f t="shared" si="26"/>
        <v>26</v>
      </c>
      <c r="B1283" s="255">
        <f t="shared" si="26"/>
        <v>563</v>
      </c>
      <c r="C1283" s="351" t="s">
        <v>453</v>
      </c>
      <c r="D1283" s="255"/>
      <c r="E1283" s="459" t="s">
        <v>448</v>
      </c>
      <c r="F1283" s="355" t="s">
        <v>478</v>
      </c>
      <c r="G1283" s="382">
        <v>40300557599</v>
      </c>
      <c r="H1283" s="356" t="s">
        <v>13</v>
      </c>
      <c r="I1283" s="255" t="s">
        <v>142</v>
      </c>
      <c r="J1283" s="261">
        <v>64950</v>
      </c>
      <c r="K1283" s="255"/>
      <c r="L1283" s="325" t="s">
        <v>16</v>
      </c>
      <c r="M1283" s="255" t="s">
        <v>14</v>
      </c>
    </row>
    <row r="1284" spans="1:13" ht="65.400000000000006" customHeight="1" x14ac:dyDescent="0.25">
      <c r="A1284" s="255">
        <f t="shared" si="26"/>
        <v>27</v>
      </c>
      <c r="B1284" s="255">
        <f t="shared" si="26"/>
        <v>564</v>
      </c>
      <c r="C1284" s="351" t="s">
        <v>453</v>
      </c>
      <c r="D1284" s="255"/>
      <c r="E1284" s="355" t="s">
        <v>449</v>
      </c>
      <c r="F1284" s="477" t="s">
        <v>479</v>
      </c>
      <c r="G1284" s="356">
        <v>40400826703</v>
      </c>
      <c r="H1284" s="356" t="s">
        <v>13</v>
      </c>
      <c r="I1284" s="255" t="s">
        <v>142</v>
      </c>
      <c r="J1284" s="261">
        <v>42500</v>
      </c>
      <c r="K1284" s="255"/>
      <c r="L1284" s="325" t="s">
        <v>16</v>
      </c>
      <c r="M1284" s="255" t="s">
        <v>14</v>
      </c>
    </row>
    <row r="1285" spans="1:13" ht="67.2" customHeight="1" x14ac:dyDescent="0.25">
      <c r="A1285" s="255">
        <v>28</v>
      </c>
      <c r="B1285" s="255">
        <f t="shared" si="26"/>
        <v>565</v>
      </c>
      <c r="C1285" s="351" t="s">
        <v>589</v>
      </c>
      <c r="D1285" s="324"/>
      <c r="E1285" s="476" t="s">
        <v>586</v>
      </c>
      <c r="F1285" s="477" t="s">
        <v>590</v>
      </c>
      <c r="G1285" s="198">
        <v>41101517868</v>
      </c>
      <c r="H1285" s="356" t="s">
        <v>13</v>
      </c>
      <c r="I1285" s="255" t="s">
        <v>142</v>
      </c>
      <c r="J1285" s="211">
        <v>546341</v>
      </c>
      <c r="K1285" s="305"/>
      <c r="L1285" s="325" t="s">
        <v>16</v>
      </c>
      <c r="M1285" s="255" t="s">
        <v>14</v>
      </c>
    </row>
    <row r="1286" spans="1:13" ht="64.8" customHeight="1" x14ac:dyDescent="0.25">
      <c r="A1286" s="255">
        <v>29</v>
      </c>
      <c r="B1286" s="255">
        <f t="shared" si="26"/>
        <v>566</v>
      </c>
      <c r="C1286" s="351" t="s">
        <v>589</v>
      </c>
      <c r="D1286" s="324"/>
      <c r="E1286" s="476" t="s">
        <v>587</v>
      </c>
      <c r="F1286" s="477" t="s">
        <v>591</v>
      </c>
      <c r="G1286" s="198">
        <v>404026780</v>
      </c>
      <c r="H1286" s="356" t="s">
        <v>13</v>
      </c>
      <c r="I1286" s="255" t="s">
        <v>142</v>
      </c>
      <c r="J1286" s="211">
        <v>147355</v>
      </c>
      <c r="K1286" s="305"/>
      <c r="L1286" s="325" t="s">
        <v>16</v>
      </c>
      <c r="M1286" s="255" t="s">
        <v>14</v>
      </c>
    </row>
    <row r="1287" spans="1:13" ht="62.4" customHeight="1" x14ac:dyDescent="0.25">
      <c r="A1287" s="255">
        <v>30</v>
      </c>
      <c r="B1287" s="255">
        <f t="shared" si="26"/>
        <v>567</v>
      </c>
      <c r="C1287" s="351" t="s">
        <v>589</v>
      </c>
      <c r="D1287" s="324"/>
      <c r="E1287" s="209" t="s">
        <v>588</v>
      </c>
      <c r="F1287" s="205" t="s">
        <v>592</v>
      </c>
      <c r="G1287" s="198">
        <v>411162110</v>
      </c>
      <c r="H1287" s="356" t="s">
        <v>13</v>
      </c>
      <c r="I1287" s="255" t="s">
        <v>142</v>
      </c>
      <c r="J1287" s="211">
        <v>458800</v>
      </c>
      <c r="K1287" s="305"/>
      <c r="L1287" s="325" t="s">
        <v>16</v>
      </c>
      <c r="M1287" s="255" t="s">
        <v>14</v>
      </c>
    </row>
    <row r="1288" spans="1:13" ht="62.4" customHeight="1" x14ac:dyDescent="0.25">
      <c r="A1288" s="255">
        <v>31</v>
      </c>
      <c r="B1288" s="255">
        <f t="shared" si="26"/>
        <v>568</v>
      </c>
      <c r="C1288" s="351" t="s">
        <v>589</v>
      </c>
      <c r="D1288" s="324"/>
      <c r="E1288" s="459" t="s">
        <v>430</v>
      </c>
      <c r="F1288" s="205" t="s">
        <v>593</v>
      </c>
      <c r="G1288" s="198">
        <v>41101555408</v>
      </c>
      <c r="H1288" s="356" t="s">
        <v>13</v>
      </c>
      <c r="I1288" s="255" t="s">
        <v>142</v>
      </c>
      <c r="J1288" s="211">
        <v>52500</v>
      </c>
      <c r="K1288" s="305"/>
      <c r="L1288" s="325" t="s">
        <v>16</v>
      </c>
      <c r="M1288" s="255" t="s">
        <v>14</v>
      </c>
    </row>
    <row r="1289" spans="1:13" ht="72" customHeight="1" x14ac:dyDescent="0.25">
      <c r="A1289" s="255">
        <v>32</v>
      </c>
      <c r="B1289" s="255">
        <f t="shared" si="26"/>
        <v>569</v>
      </c>
      <c r="C1289" s="483" t="s">
        <v>1853</v>
      </c>
      <c r="D1289" s="328"/>
      <c r="E1289" s="328" t="s">
        <v>1854</v>
      </c>
      <c r="F1289" s="537" t="s">
        <v>1855</v>
      </c>
      <c r="G1289" s="538" t="s">
        <v>1856</v>
      </c>
      <c r="H1289" s="356" t="s">
        <v>13</v>
      </c>
      <c r="I1289" s="255" t="s">
        <v>142</v>
      </c>
      <c r="J1289" s="539">
        <v>452488</v>
      </c>
      <c r="K1289" s="328"/>
      <c r="L1289" s="325" t="s">
        <v>16</v>
      </c>
      <c r="M1289" s="255" t="s">
        <v>14</v>
      </c>
    </row>
    <row r="1290" spans="1:13" ht="70.8" customHeight="1" x14ac:dyDescent="0.25">
      <c r="A1290" s="255">
        <v>33</v>
      </c>
      <c r="B1290" s="255">
        <f t="shared" si="26"/>
        <v>570</v>
      </c>
      <c r="C1290" s="483" t="s">
        <v>1853</v>
      </c>
      <c r="D1290" s="328"/>
      <c r="E1290" s="328" t="s">
        <v>431</v>
      </c>
      <c r="F1290" s="540" t="s">
        <v>1857</v>
      </c>
      <c r="G1290" s="354" t="s">
        <v>57</v>
      </c>
      <c r="H1290" s="356" t="s">
        <v>13</v>
      </c>
      <c r="I1290" s="255" t="s">
        <v>142</v>
      </c>
      <c r="J1290" s="539">
        <v>445678</v>
      </c>
      <c r="K1290" s="328"/>
      <c r="L1290" s="325" t="s">
        <v>16</v>
      </c>
      <c r="M1290" s="255" t="s">
        <v>14</v>
      </c>
    </row>
    <row r="1291" spans="1:13" ht="73.2" customHeight="1" x14ac:dyDescent="0.25">
      <c r="A1291" s="255">
        <v>34</v>
      </c>
      <c r="B1291" s="255">
        <f t="shared" si="26"/>
        <v>571</v>
      </c>
      <c r="C1291" s="483" t="s">
        <v>1853</v>
      </c>
      <c r="D1291" s="328"/>
      <c r="E1291" s="328" t="s">
        <v>1858</v>
      </c>
      <c r="F1291" s="540" t="s">
        <v>1859</v>
      </c>
      <c r="G1291" s="354" t="s">
        <v>480</v>
      </c>
      <c r="H1291" s="356" t="s">
        <v>13</v>
      </c>
      <c r="I1291" s="255" t="s">
        <v>142</v>
      </c>
      <c r="J1291" s="539">
        <v>284983</v>
      </c>
      <c r="K1291" s="328"/>
      <c r="L1291" s="325" t="s">
        <v>16</v>
      </c>
      <c r="M1291" s="255" t="s">
        <v>14</v>
      </c>
    </row>
    <row r="1292" spans="1:13" ht="66.599999999999994" customHeight="1" x14ac:dyDescent="0.25">
      <c r="A1292" s="255">
        <v>35</v>
      </c>
      <c r="B1292" s="255">
        <f t="shared" ref="B1292:B1299" si="27">B1291+1</f>
        <v>572</v>
      </c>
      <c r="C1292" s="483" t="s">
        <v>1853</v>
      </c>
      <c r="D1292" s="328"/>
      <c r="E1292" s="328" t="s">
        <v>1860</v>
      </c>
      <c r="F1292" s="540" t="s">
        <v>1861</v>
      </c>
      <c r="G1292" s="538" t="s">
        <v>1862</v>
      </c>
      <c r="H1292" s="356" t="s">
        <v>13</v>
      </c>
      <c r="I1292" s="255" t="s">
        <v>142</v>
      </c>
      <c r="J1292" s="539">
        <v>181606</v>
      </c>
      <c r="K1292" s="328"/>
      <c r="L1292" s="325" t="s">
        <v>16</v>
      </c>
      <c r="M1292" s="255" t="s">
        <v>14</v>
      </c>
    </row>
    <row r="1293" spans="1:13" ht="73.2" customHeight="1" x14ac:dyDescent="0.25">
      <c r="A1293" s="255">
        <v>36</v>
      </c>
      <c r="B1293" s="255">
        <f t="shared" si="27"/>
        <v>573</v>
      </c>
      <c r="C1293" s="483" t="s">
        <v>1853</v>
      </c>
      <c r="D1293" s="328"/>
      <c r="E1293" s="328" t="s">
        <v>1863</v>
      </c>
      <c r="F1293" s="540" t="s">
        <v>1864</v>
      </c>
      <c r="G1293" s="538" t="s">
        <v>1865</v>
      </c>
      <c r="H1293" s="356" t="s">
        <v>13</v>
      </c>
      <c r="I1293" s="255" t="s">
        <v>142</v>
      </c>
      <c r="J1293" s="539">
        <v>196987</v>
      </c>
      <c r="K1293" s="328"/>
      <c r="L1293" s="325" t="s">
        <v>16</v>
      </c>
      <c r="M1293" s="255" t="s">
        <v>14</v>
      </c>
    </row>
    <row r="1294" spans="1:13" ht="66" customHeight="1" x14ac:dyDescent="0.25">
      <c r="A1294" s="255">
        <v>37</v>
      </c>
      <c r="B1294" s="255">
        <f t="shared" si="27"/>
        <v>574</v>
      </c>
      <c r="C1294" s="483" t="s">
        <v>1853</v>
      </c>
      <c r="D1294" s="328"/>
      <c r="E1294" s="328" t="s">
        <v>1866</v>
      </c>
      <c r="F1294" s="540" t="s">
        <v>1867</v>
      </c>
      <c r="G1294" s="538" t="s">
        <v>1868</v>
      </c>
      <c r="H1294" s="356" t="s">
        <v>13</v>
      </c>
      <c r="I1294" s="255" t="s">
        <v>142</v>
      </c>
      <c r="J1294" s="539">
        <v>297572</v>
      </c>
      <c r="K1294" s="328"/>
      <c r="L1294" s="325" t="s">
        <v>16</v>
      </c>
      <c r="M1294" s="255" t="s">
        <v>14</v>
      </c>
    </row>
    <row r="1295" spans="1:13" ht="66.599999999999994" customHeight="1" x14ac:dyDescent="0.25">
      <c r="A1295" s="255">
        <v>38</v>
      </c>
      <c r="B1295" s="255">
        <f t="shared" si="27"/>
        <v>575</v>
      </c>
      <c r="C1295" s="483" t="s">
        <v>1853</v>
      </c>
      <c r="D1295" s="328"/>
      <c r="E1295" s="328" t="s">
        <v>1869</v>
      </c>
      <c r="F1295" s="540" t="s">
        <v>1870</v>
      </c>
      <c r="G1295" s="538" t="s">
        <v>1871</v>
      </c>
      <c r="H1295" s="356" t="s">
        <v>13</v>
      </c>
      <c r="I1295" s="255" t="s">
        <v>142</v>
      </c>
      <c r="J1295" s="539">
        <v>25069</v>
      </c>
      <c r="K1295" s="328"/>
      <c r="L1295" s="325" t="s">
        <v>16</v>
      </c>
      <c r="M1295" s="255" t="s">
        <v>14</v>
      </c>
    </row>
    <row r="1296" spans="1:13" ht="68.400000000000006" customHeight="1" x14ac:dyDescent="0.25">
      <c r="A1296" s="255">
        <v>39</v>
      </c>
      <c r="B1296" s="255">
        <f t="shared" si="27"/>
        <v>576</v>
      </c>
      <c r="C1296" s="483" t="s">
        <v>1853</v>
      </c>
      <c r="D1296" s="328"/>
      <c r="E1296" s="328" t="s">
        <v>1872</v>
      </c>
      <c r="F1296" s="498" t="s">
        <v>1873</v>
      </c>
      <c r="G1296" s="538" t="s">
        <v>1874</v>
      </c>
      <c r="H1296" s="356" t="s">
        <v>13</v>
      </c>
      <c r="I1296" s="255" t="s">
        <v>142</v>
      </c>
      <c r="J1296" s="539">
        <v>110180</v>
      </c>
      <c r="K1296" s="328"/>
      <c r="L1296" s="325" t="s">
        <v>16</v>
      </c>
      <c r="M1296" s="255" t="s">
        <v>14</v>
      </c>
    </row>
    <row r="1297" spans="1:13" ht="61.8" customHeight="1" x14ac:dyDescent="0.25">
      <c r="A1297" s="255">
        <v>40</v>
      </c>
      <c r="B1297" s="255">
        <f t="shared" si="27"/>
        <v>577</v>
      </c>
      <c r="C1297" s="483" t="s">
        <v>1853</v>
      </c>
      <c r="D1297" s="328"/>
      <c r="E1297" s="328" t="s">
        <v>1875</v>
      </c>
      <c r="F1297" s="540" t="s">
        <v>1876</v>
      </c>
      <c r="G1297" s="538" t="s">
        <v>1877</v>
      </c>
      <c r="H1297" s="356" t="s">
        <v>13</v>
      </c>
      <c r="I1297" s="255" t="s">
        <v>142</v>
      </c>
      <c r="J1297" s="539">
        <v>139479</v>
      </c>
      <c r="K1297" s="328"/>
      <c r="L1297" s="325" t="s">
        <v>16</v>
      </c>
      <c r="M1297" s="255" t="s">
        <v>14</v>
      </c>
    </row>
    <row r="1298" spans="1:13" ht="85.8" customHeight="1" x14ac:dyDescent="0.25">
      <c r="A1298" s="255">
        <v>41</v>
      </c>
      <c r="B1298" s="255">
        <f t="shared" si="27"/>
        <v>578</v>
      </c>
      <c r="C1298" s="483" t="s">
        <v>1878</v>
      </c>
      <c r="D1298" s="328"/>
      <c r="E1298" s="328" t="s">
        <v>1879</v>
      </c>
      <c r="F1298" s="540" t="s">
        <v>1880</v>
      </c>
      <c r="G1298" s="538" t="s">
        <v>1881</v>
      </c>
      <c r="H1298" s="328" t="s">
        <v>13</v>
      </c>
      <c r="I1298" s="328" t="s">
        <v>142</v>
      </c>
      <c r="J1298" s="328">
        <v>8499</v>
      </c>
      <c r="K1298" s="328"/>
      <c r="L1298" s="328" t="s">
        <v>16</v>
      </c>
      <c r="M1298" s="328" t="s">
        <v>14</v>
      </c>
    </row>
    <row r="1299" spans="1:13" ht="89.4" customHeight="1" x14ac:dyDescent="0.25">
      <c r="A1299" s="255">
        <v>42</v>
      </c>
      <c r="B1299" s="255">
        <f t="shared" si="27"/>
        <v>579</v>
      </c>
      <c r="C1299" s="483" t="s">
        <v>1878</v>
      </c>
      <c r="D1299" s="328"/>
      <c r="E1299" s="328" t="s">
        <v>1617</v>
      </c>
      <c r="F1299" s="540" t="s">
        <v>1882</v>
      </c>
      <c r="G1299" s="538" t="s">
        <v>1883</v>
      </c>
      <c r="H1299" s="328" t="s">
        <v>13</v>
      </c>
      <c r="I1299" s="328" t="s">
        <v>142</v>
      </c>
      <c r="J1299" s="328">
        <v>89563</v>
      </c>
      <c r="K1299" s="328"/>
      <c r="L1299" s="328" t="s">
        <v>16</v>
      </c>
      <c r="M1299" s="328" t="s">
        <v>14</v>
      </c>
    </row>
    <row r="1300" spans="1:13" ht="16.8" customHeight="1" x14ac:dyDescent="0.25">
      <c r="A1300" s="571" t="s">
        <v>18</v>
      </c>
      <c r="B1300" s="572"/>
      <c r="C1300" s="572"/>
      <c r="D1300" s="527"/>
      <c r="E1300" s="527"/>
      <c r="F1300" s="527"/>
      <c r="G1300" s="527"/>
      <c r="H1300" s="527"/>
      <c r="I1300" s="528"/>
      <c r="J1300" s="336">
        <f>SUM(J1258:J1299)</f>
        <v>8250000</v>
      </c>
      <c r="K1300" s="529"/>
      <c r="L1300" s="530"/>
      <c r="M1300" s="531"/>
    </row>
  </sheetData>
  <mergeCells count="29">
    <mergeCell ref="B1:E5"/>
    <mergeCell ref="K1:M5"/>
    <mergeCell ref="A7:M7"/>
    <mergeCell ref="A8:A9"/>
    <mergeCell ref="B8:B9"/>
    <mergeCell ref="C8:C9"/>
    <mergeCell ref="D8:D9"/>
    <mergeCell ref="E8:G8"/>
    <mergeCell ref="H8:K8"/>
    <mergeCell ref="L8:L9"/>
    <mergeCell ref="A60:M60"/>
    <mergeCell ref="M8:M9"/>
    <mergeCell ref="A11:M11"/>
    <mergeCell ref="B27:I27"/>
    <mergeCell ref="K27:M27"/>
    <mergeCell ref="A28:M28"/>
    <mergeCell ref="B42:I42"/>
    <mergeCell ref="K42:M42"/>
    <mergeCell ref="A43:M43"/>
    <mergeCell ref="B53:I53"/>
    <mergeCell ref="K53:M53"/>
    <mergeCell ref="A54:M54"/>
    <mergeCell ref="B59:I59"/>
    <mergeCell ref="A1300:C1300"/>
    <mergeCell ref="A68:M68"/>
    <mergeCell ref="A162:M162"/>
    <mergeCell ref="A1012:M1012"/>
    <mergeCell ref="E1245:E1246"/>
    <mergeCell ref="A1257:M125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zoomScale="70" zoomScaleNormal="70" workbookViewId="0">
      <selection activeCell="H99" sqref="H99"/>
    </sheetView>
  </sheetViews>
  <sheetFormatPr defaultColWidth="8.88671875" defaultRowHeight="13.8" x14ac:dyDescent="0.25"/>
  <cols>
    <col min="1" max="1" width="7.5546875" style="6" customWidth="1"/>
    <col min="2" max="2" width="4.109375" style="6" customWidth="1"/>
    <col min="3" max="3" width="22" style="6" customWidth="1"/>
    <col min="4" max="4" width="13.5546875" style="6" customWidth="1"/>
    <col min="5" max="5" width="18.6640625" style="6" customWidth="1"/>
    <col min="6" max="6" width="14.88671875" style="6" customWidth="1"/>
    <col min="7" max="7" width="18.33203125" style="7" customWidth="1"/>
    <col min="8" max="8" width="11.6640625" style="6" customWidth="1"/>
    <col min="9" max="9" width="13" style="48" customWidth="1"/>
    <col min="10" max="10" width="12.6640625" style="8" customWidth="1"/>
    <col min="11" max="12" width="11.6640625" style="6" customWidth="1"/>
    <col min="13" max="13" width="20.6640625" style="6" customWidth="1"/>
    <col min="14" max="19" width="8.88671875" style="9"/>
    <col min="20" max="20" width="11.109375" style="9" bestFit="1" customWidth="1"/>
    <col min="21" max="16384" width="8.88671875" style="9"/>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51" t="s">
        <v>4</v>
      </c>
      <c r="F9" s="51" t="s">
        <v>7</v>
      </c>
      <c r="G9" s="52" t="s">
        <v>5</v>
      </c>
      <c r="H9" s="51" t="s">
        <v>8</v>
      </c>
      <c r="I9" s="51" t="s">
        <v>9</v>
      </c>
      <c r="J9" s="53" t="s">
        <v>10</v>
      </c>
      <c r="K9" s="51" t="s">
        <v>11</v>
      </c>
      <c r="L9" s="603"/>
      <c r="M9" s="604"/>
    </row>
    <row r="10" spans="1:13" ht="15" x14ac:dyDescent="0.25">
      <c r="A10" s="42">
        <v>1</v>
      </c>
      <c r="B10" s="42">
        <v>2</v>
      </c>
      <c r="C10" s="42">
        <v>3</v>
      </c>
      <c r="D10" s="42">
        <v>4</v>
      </c>
      <c r="E10" s="42">
        <v>5</v>
      </c>
      <c r="F10" s="42">
        <v>6</v>
      </c>
      <c r="G10" s="44">
        <v>7</v>
      </c>
      <c r="H10" s="42">
        <v>8</v>
      </c>
      <c r="I10" s="42">
        <v>9</v>
      </c>
      <c r="J10" s="54">
        <v>10</v>
      </c>
      <c r="K10" s="42">
        <v>11</v>
      </c>
      <c r="L10" s="42">
        <v>12</v>
      </c>
      <c r="M10" s="42">
        <v>13</v>
      </c>
    </row>
    <row r="11" spans="1:13" ht="18" x14ac:dyDescent="0.25">
      <c r="A11" s="586" t="s">
        <v>62</v>
      </c>
      <c r="B11" s="587"/>
      <c r="C11" s="587"/>
      <c r="D11" s="587"/>
      <c r="E11" s="587"/>
      <c r="F11" s="587"/>
      <c r="G11" s="587"/>
      <c r="H11" s="587"/>
      <c r="I11" s="587"/>
      <c r="J11" s="587"/>
      <c r="K11" s="587"/>
      <c r="L11" s="587"/>
      <c r="M11" s="588"/>
    </row>
    <row r="12" spans="1:13" ht="110.4" x14ac:dyDescent="0.25">
      <c r="A12" s="42">
        <v>1</v>
      </c>
      <c r="B12" s="42">
        <v>1</v>
      </c>
      <c r="C12" s="42" t="s">
        <v>35</v>
      </c>
      <c r="D12" s="43">
        <v>43153</v>
      </c>
      <c r="E12" s="46" t="s">
        <v>36</v>
      </c>
      <c r="F12" s="42" t="s">
        <v>37</v>
      </c>
      <c r="G12" s="44" t="s">
        <v>38</v>
      </c>
      <c r="H12" s="42" t="s">
        <v>13</v>
      </c>
      <c r="I12" s="46" t="s">
        <v>39</v>
      </c>
      <c r="J12" s="45">
        <v>6660308</v>
      </c>
      <c r="K12" s="43">
        <v>43157</v>
      </c>
      <c r="L12" s="46" t="s">
        <v>40</v>
      </c>
      <c r="M12" s="42" t="s">
        <v>14</v>
      </c>
    </row>
    <row r="13" spans="1:13" s="83" customFormat="1" ht="110.4" x14ac:dyDescent="0.25">
      <c r="A13" s="42">
        <v>2</v>
      </c>
      <c r="B13" s="98">
        <v>2</v>
      </c>
      <c r="C13" s="42" t="s">
        <v>264</v>
      </c>
      <c r="D13" s="43">
        <v>43153</v>
      </c>
      <c r="E13" s="46" t="s">
        <v>36</v>
      </c>
      <c r="F13" s="42" t="s">
        <v>37</v>
      </c>
      <c r="G13" s="44" t="s">
        <v>38</v>
      </c>
      <c r="H13" s="42" t="s">
        <v>13</v>
      </c>
      <c r="I13" s="46" t="s">
        <v>39</v>
      </c>
      <c r="J13" s="45">
        <v>3004994.3</v>
      </c>
      <c r="K13" s="43">
        <v>43179</v>
      </c>
      <c r="L13" s="46" t="s">
        <v>40</v>
      </c>
      <c r="M13" s="42" t="s">
        <v>14</v>
      </c>
    </row>
    <row r="14" spans="1:13" s="67" customFormat="1" x14ac:dyDescent="0.25">
      <c r="A14" s="19">
        <v>2</v>
      </c>
      <c r="B14" s="567" t="s">
        <v>18</v>
      </c>
      <c r="C14" s="568"/>
      <c r="D14" s="568"/>
      <c r="E14" s="568"/>
      <c r="F14" s="568"/>
      <c r="G14" s="568"/>
      <c r="H14" s="568"/>
      <c r="I14" s="569"/>
      <c r="J14" s="47">
        <f>SUM(J12:J13)</f>
        <v>9665302.3000000007</v>
      </c>
      <c r="K14" s="571"/>
      <c r="L14" s="572"/>
      <c r="M14" s="573"/>
    </row>
    <row r="15" spans="1:13" ht="17.399999999999999" x14ac:dyDescent="0.25">
      <c r="A15" s="570" t="s">
        <v>34</v>
      </c>
      <c r="B15" s="570"/>
      <c r="C15" s="570"/>
      <c r="D15" s="570"/>
      <c r="E15" s="570"/>
      <c r="F15" s="570"/>
      <c r="G15" s="570"/>
      <c r="H15" s="570"/>
      <c r="I15" s="570"/>
      <c r="J15" s="570"/>
      <c r="K15" s="570"/>
      <c r="L15" s="570"/>
      <c r="M15" s="570"/>
    </row>
    <row r="16" spans="1:13" ht="55.2" x14ac:dyDescent="0.25">
      <c r="A16" s="42">
        <v>1</v>
      </c>
      <c r="B16" s="42">
        <v>3</v>
      </c>
      <c r="C16" s="42" t="s">
        <v>22</v>
      </c>
      <c r="D16" s="43">
        <v>43109</v>
      </c>
      <c r="E16" s="42" t="s">
        <v>23</v>
      </c>
      <c r="F16" s="42"/>
      <c r="G16" s="1" t="s">
        <v>24</v>
      </c>
      <c r="H16" s="2" t="s">
        <v>25</v>
      </c>
      <c r="I16" s="3" t="s">
        <v>26</v>
      </c>
      <c r="J16" s="4" t="s">
        <v>27</v>
      </c>
      <c r="K16" s="4" t="s">
        <v>28</v>
      </c>
      <c r="L16" s="4" t="s">
        <v>16</v>
      </c>
      <c r="M16" s="42" t="s">
        <v>14</v>
      </c>
    </row>
    <row r="17" spans="1:20" s="83" customFormat="1" ht="69" x14ac:dyDescent="0.25">
      <c r="A17" s="42">
        <v>2</v>
      </c>
      <c r="B17" s="98">
        <v>4</v>
      </c>
      <c r="C17" s="107" t="s">
        <v>273</v>
      </c>
      <c r="D17" s="107" t="s">
        <v>274</v>
      </c>
      <c r="E17" s="107" t="s">
        <v>275</v>
      </c>
      <c r="F17" s="102"/>
      <c r="G17" s="129" t="s">
        <v>276</v>
      </c>
      <c r="H17" s="2" t="s">
        <v>25</v>
      </c>
      <c r="I17" s="100" t="s">
        <v>277</v>
      </c>
      <c r="J17" s="107" t="s">
        <v>278</v>
      </c>
      <c r="K17" s="107" t="s">
        <v>279</v>
      </c>
      <c r="L17" s="103" t="s">
        <v>16</v>
      </c>
      <c r="M17" s="101" t="s">
        <v>14</v>
      </c>
    </row>
    <row r="18" spans="1:20" s="83" customFormat="1" ht="69" x14ac:dyDescent="0.25">
      <c r="A18" s="42">
        <v>3</v>
      </c>
      <c r="B18" s="98">
        <v>5</v>
      </c>
      <c r="C18" s="107" t="s">
        <v>280</v>
      </c>
      <c r="D18" s="104" t="s">
        <v>274</v>
      </c>
      <c r="E18" s="105" t="s">
        <v>281</v>
      </c>
      <c r="F18" s="102"/>
      <c r="G18" s="129" t="s">
        <v>282</v>
      </c>
      <c r="H18" s="2" t="s">
        <v>25</v>
      </c>
      <c r="I18" s="100" t="s">
        <v>277</v>
      </c>
      <c r="J18" s="106" t="s">
        <v>283</v>
      </c>
      <c r="K18" s="106" t="s">
        <v>284</v>
      </c>
      <c r="L18" s="103" t="s">
        <v>16</v>
      </c>
      <c r="M18" s="101" t="s">
        <v>14</v>
      </c>
    </row>
    <row r="19" spans="1:20" s="83" customFormat="1" ht="69" x14ac:dyDescent="0.25">
      <c r="A19" s="42">
        <v>4</v>
      </c>
      <c r="B19" s="98">
        <v>6</v>
      </c>
      <c r="C19" s="107" t="s">
        <v>285</v>
      </c>
      <c r="D19" s="107" t="s">
        <v>286</v>
      </c>
      <c r="E19" s="107" t="s">
        <v>287</v>
      </c>
      <c r="F19" s="108"/>
      <c r="G19" s="129" t="s">
        <v>298</v>
      </c>
      <c r="H19" s="2" t="s">
        <v>25</v>
      </c>
      <c r="I19" s="100" t="s">
        <v>277</v>
      </c>
      <c r="J19" s="109" t="s">
        <v>288</v>
      </c>
      <c r="K19" s="107" t="s">
        <v>289</v>
      </c>
      <c r="L19" s="103" t="s">
        <v>16</v>
      </c>
      <c r="M19" s="101" t="s">
        <v>14</v>
      </c>
    </row>
    <row r="20" spans="1:20" ht="19.5" customHeight="1" x14ac:dyDescent="0.25">
      <c r="A20" s="19">
        <v>4</v>
      </c>
      <c r="B20" s="567">
        <v>7</v>
      </c>
      <c r="C20" s="568"/>
      <c r="D20" s="568"/>
      <c r="E20" s="568"/>
      <c r="F20" s="568"/>
      <c r="G20" s="568"/>
      <c r="H20" s="568"/>
      <c r="I20" s="569"/>
      <c r="J20" s="20"/>
      <c r="K20" s="571"/>
      <c r="L20" s="572"/>
      <c r="M20" s="573"/>
    </row>
    <row r="21" spans="1:20" ht="18" x14ac:dyDescent="0.25">
      <c r="A21" s="589" t="s">
        <v>41</v>
      </c>
      <c r="B21" s="592"/>
      <c r="C21" s="592"/>
      <c r="D21" s="592"/>
      <c r="E21" s="592"/>
      <c r="F21" s="592"/>
      <c r="G21" s="592"/>
      <c r="H21" s="592"/>
      <c r="I21" s="592"/>
      <c r="J21" s="592"/>
      <c r="K21" s="592"/>
      <c r="L21" s="592"/>
      <c r="M21" s="593"/>
    </row>
    <row r="22" spans="1:20" ht="110.4" x14ac:dyDescent="0.25">
      <c r="A22" s="27">
        <v>1</v>
      </c>
      <c r="B22" s="27">
        <v>7</v>
      </c>
      <c r="C22" s="42" t="s">
        <v>53</v>
      </c>
      <c r="D22" s="43" t="s">
        <v>54</v>
      </c>
      <c r="E22" s="46" t="s">
        <v>55</v>
      </c>
      <c r="F22" s="42" t="s">
        <v>56</v>
      </c>
      <c r="G22" s="44" t="s">
        <v>57</v>
      </c>
      <c r="H22" s="42" t="s">
        <v>58</v>
      </c>
      <c r="I22" s="46" t="s">
        <v>59</v>
      </c>
      <c r="J22" s="45">
        <v>500000</v>
      </c>
      <c r="K22" s="42" t="s">
        <v>60</v>
      </c>
      <c r="L22" s="46" t="s">
        <v>61</v>
      </c>
      <c r="M22" s="42" t="s">
        <v>14</v>
      </c>
    </row>
    <row r="23" spans="1:20" ht="25.5" customHeight="1" x14ac:dyDescent="0.25">
      <c r="A23" s="31">
        <v>1</v>
      </c>
      <c r="B23" s="567" t="s">
        <v>18</v>
      </c>
      <c r="C23" s="594"/>
      <c r="D23" s="594"/>
      <c r="E23" s="594"/>
      <c r="F23" s="594"/>
      <c r="G23" s="594"/>
      <c r="H23" s="594"/>
      <c r="I23" s="595"/>
      <c r="J23" s="32">
        <f>SUM(J22)</f>
        <v>500000</v>
      </c>
      <c r="K23" s="596"/>
      <c r="L23" s="597"/>
      <c r="M23" s="598"/>
    </row>
    <row r="24" spans="1:20" ht="18" x14ac:dyDescent="0.25">
      <c r="A24" s="599" t="s">
        <v>42</v>
      </c>
      <c r="B24" s="587"/>
      <c r="C24" s="587"/>
      <c r="D24" s="587"/>
      <c r="E24" s="587"/>
      <c r="F24" s="587"/>
      <c r="G24" s="587"/>
      <c r="H24" s="587"/>
      <c r="I24" s="587"/>
      <c r="J24" s="587"/>
      <c r="K24" s="587"/>
      <c r="L24" s="587"/>
      <c r="M24" s="588"/>
    </row>
    <row r="25" spans="1:20" ht="69" x14ac:dyDescent="0.25">
      <c r="A25" s="33">
        <v>1</v>
      </c>
      <c r="B25" s="40">
        <v>8</v>
      </c>
      <c r="C25" s="38" t="s">
        <v>43</v>
      </c>
      <c r="D25" s="38" t="s">
        <v>44</v>
      </c>
      <c r="E25" s="38" t="s">
        <v>45</v>
      </c>
      <c r="F25" s="38" t="s">
        <v>46</v>
      </c>
      <c r="G25" s="38">
        <v>40500022336</v>
      </c>
      <c r="H25" s="38" t="s">
        <v>47</v>
      </c>
      <c r="I25" s="38" t="s">
        <v>48</v>
      </c>
      <c r="J25" s="49">
        <v>400000</v>
      </c>
      <c r="K25" s="39" t="s">
        <v>49</v>
      </c>
      <c r="L25" s="39" t="s">
        <v>50</v>
      </c>
      <c r="M25" s="39" t="s">
        <v>51</v>
      </c>
    </row>
    <row r="26" spans="1:20" x14ac:dyDescent="0.25">
      <c r="A26" s="31">
        <v>4</v>
      </c>
      <c r="B26" s="567" t="s">
        <v>18</v>
      </c>
      <c r="C26" s="568"/>
      <c r="D26" s="568"/>
      <c r="E26" s="568"/>
      <c r="F26" s="568"/>
      <c r="G26" s="568"/>
      <c r="H26" s="568"/>
      <c r="I26" s="569"/>
      <c r="J26" s="32">
        <f>SUM(J25:J25)</f>
        <v>400000</v>
      </c>
      <c r="K26" s="596"/>
      <c r="L26" s="597"/>
      <c r="M26" s="598"/>
    </row>
    <row r="27" spans="1:20" ht="14.4" x14ac:dyDescent="0.25">
      <c r="A27" s="33"/>
      <c r="B27" s="35"/>
      <c r="C27" s="36"/>
      <c r="D27" s="36"/>
      <c r="E27" s="36"/>
      <c r="F27" s="36"/>
      <c r="G27" s="36"/>
      <c r="H27" s="36"/>
      <c r="I27" s="35"/>
      <c r="J27" s="34"/>
      <c r="K27" s="37"/>
      <c r="L27" s="37"/>
      <c r="M27" s="37"/>
      <c r="T27" s="41"/>
    </row>
    <row r="28" spans="1:20" x14ac:dyDescent="0.25">
      <c r="A28" s="27"/>
      <c r="B28" s="29"/>
      <c r="C28" s="29"/>
      <c r="D28" s="29"/>
      <c r="E28" s="29"/>
      <c r="F28" s="29"/>
      <c r="G28" s="29"/>
      <c r="H28" s="29"/>
      <c r="I28" s="29"/>
      <c r="J28" s="28"/>
      <c r="K28" s="27"/>
      <c r="L28" s="27"/>
      <c r="M28" s="27"/>
    </row>
    <row r="29" spans="1:20" ht="17.399999999999999" x14ac:dyDescent="0.25">
      <c r="A29" s="570" t="s">
        <v>29</v>
      </c>
      <c r="B29" s="570"/>
      <c r="C29" s="570"/>
      <c r="D29" s="570"/>
      <c r="E29" s="570"/>
      <c r="F29" s="570"/>
      <c r="G29" s="570"/>
      <c r="H29" s="570"/>
      <c r="I29" s="570"/>
      <c r="J29" s="570"/>
      <c r="K29" s="570"/>
      <c r="L29" s="570"/>
      <c r="M29" s="570"/>
    </row>
    <row r="30" spans="1:20" ht="41.4" x14ac:dyDescent="0.25">
      <c r="A30" s="17">
        <v>1</v>
      </c>
      <c r="B30" s="17">
        <v>12</v>
      </c>
      <c r="C30" s="17" t="s">
        <v>30</v>
      </c>
      <c r="D30" s="18">
        <v>43088</v>
      </c>
      <c r="E30" s="17" t="s">
        <v>31</v>
      </c>
      <c r="F30" s="17"/>
      <c r="G30" s="21" t="s">
        <v>32</v>
      </c>
      <c r="H30" s="17" t="s">
        <v>13</v>
      </c>
      <c r="I30" s="42"/>
      <c r="J30" s="26">
        <v>150000</v>
      </c>
      <c r="K30" s="17" t="s">
        <v>33</v>
      </c>
      <c r="L30" s="4" t="s">
        <v>16</v>
      </c>
      <c r="M30" s="17" t="s">
        <v>14</v>
      </c>
    </row>
    <row r="31" spans="1:20" x14ac:dyDescent="0.25">
      <c r="A31" s="19">
        <v>1</v>
      </c>
      <c r="B31" s="567" t="s">
        <v>18</v>
      </c>
      <c r="C31" s="568"/>
      <c r="D31" s="568"/>
      <c r="E31" s="568"/>
      <c r="F31" s="568"/>
      <c r="G31" s="568"/>
      <c r="H31" s="568"/>
      <c r="I31" s="569"/>
      <c r="J31" s="20">
        <f>SUM(J30)</f>
        <v>150000</v>
      </c>
      <c r="K31" s="19"/>
      <c r="L31" s="19"/>
      <c r="M31" s="19"/>
    </row>
    <row r="32" spans="1:20" ht="17.399999999999999" x14ac:dyDescent="0.25">
      <c r="A32" s="589" t="s">
        <v>41</v>
      </c>
      <c r="B32" s="590"/>
      <c r="C32" s="590"/>
      <c r="D32" s="590"/>
      <c r="E32" s="590"/>
      <c r="F32" s="590"/>
      <c r="G32" s="590"/>
      <c r="H32" s="590"/>
      <c r="I32" s="590"/>
      <c r="J32" s="590"/>
      <c r="K32" s="590"/>
      <c r="L32" s="590"/>
      <c r="M32" s="591"/>
    </row>
    <row r="33" spans="1:13" ht="110.4" x14ac:dyDescent="0.25">
      <c r="A33" s="76">
        <v>1</v>
      </c>
      <c r="B33" s="76">
        <v>13</v>
      </c>
      <c r="C33" s="42" t="s">
        <v>53</v>
      </c>
      <c r="D33" s="43" t="s">
        <v>54</v>
      </c>
      <c r="E33" s="46" t="s">
        <v>55</v>
      </c>
      <c r="F33" s="42" t="s">
        <v>56</v>
      </c>
      <c r="G33" s="44" t="s">
        <v>57</v>
      </c>
      <c r="H33" s="42" t="s">
        <v>58</v>
      </c>
      <c r="I33" s="46" t="s">
        <v>59</v>
      </c>
      <c r="J33" s="45">
        <v>500000</v>
      </c>
      <c r="K33" s="42" t="s">
        <v>60</v>
      </c>
      <c r="L33" s="46" t="s">
        <v>61</v>
      </c>
      <c r="M33" s="42" t="s">
        <v>154</v>
      </c>
    </row>
    <row r="34" spans="1:13" x14ac:dyDescent="0.25">
      <c r="A34" s="19">
        <v>2</v>
      </c>
      <c r="B34" s="69"/>
      <c r="C34" s="70"/>
      <c r="D34" s="79"/>
      <c r="E34" s="80"/>
      <c r="F34" s="70"/>
      <c r="G34" s="81"/>
      <c r="H34" s="70"/>
      <c r="I34" s="77" t="s">
        <v>18</v>
      </c>
      <c r="J34" s="78">
        <f>SUM(J33:J33)</f>
        <v>500000</v>
      </c>
      <c r="K34" s="19"/>
      <c r="L34" s="77"/>
      <c r="M34" s="19"/>
    </row>
    <row r="35" spans="1:13" ht="18" x14ac:dyDescent="0.25">
      <c r="A35" s="586" t="s">
        <v>63</v>
      </c>
      <c r="B35" s="587"/>
      <c r="C35" s="587"/>
      <c r="D35" s="587"/>
      <c r="E35" s="587"/>
      <c r="F35" s="587"/>
      <c r="G35" s="587"/>
      <c r="H35" s="587"/>
      <c r="I35" s="587"/>
      <c r="J35" s="587"/>
      <c r="K35" s="587"/>
      <c r="L35" s="587"/>
      <c r="M35" s="588"/>
    </row>
    <row r="36" spans="1:13" ht="41.4" x14ac:dyDescent="0.25">
      <c r="A36" s="42">
        <v>1</v>
      </c>
      <c r="B36" s="55">
        <v>43</v>
      </c>
      <c r="C36" s="42">
        <v>1</v>
      </c>
      <c r="D36" s="60" t="s">
        <v>103</v>
      </c>
      <c r="E36" s="57" t="s">
        <v>64</v>
      </c>
      <c r="F36" s="55"/>
      <c r="G36" s="58">
        <v>406004119</v>
      </c>
      <c r="H36" s="42" t="s">
        <v>13</v>
      </c>
      <c r="I36" s="42" t="s">
        <v>142</v>
      </c>
      <c r="J36" s="61">
        <v>484240</v>
      </c>
      <c r="K36" s="56" t="s">
        <v>143</v>
      </c>
      <c r="L36" s="30" t="s">
        <v>40</v>
      </c>
      <c r="M36" s="55" t="s">
        <v>14</v>
      </c>
    </row>
    <row r="37" spans="1:13" ht="41.4" x14ac:dyDescent="0.25">
      <c r="A37" s="42">
        <v>2</v>
      </c>
      <c r="B37" s="55">
        <f>B36+1</f>
        <v>44</v>
      </c>
      <c r="C37" s="42">
        <v>2</v>
      </c>
      <c r="D37" s="60" t="s">
        <v>104</v>
      </c>
      <c r="E37" s="57" t="s">
        <v>65</v>
      </c>
      <c r="F37" s="55"/>
      <c r="G37" s="59">
        <v>40500158030</v>
      </c>
      <c r="H37" s="42" t="s">
        <v>13</v>
      </c>
      <c r="I37" s="42" t="s">
        <v>142</v>
      </c>
      <c r="J37" s="61">
        <v>12800</v>
      </c>
      <c r="K37" s="56" t="s">
        <v>144</v>
      </c>
      <c r="L37" s="4" t="s">
        <v>16</v>
      </c>
      <c r="M37" s="55" t="s">
        <v>14</v>
      </c>
    </row>
    <row r="38" spans="1:13" ht="55.2" x14ac:dyDescent="0.25">
      <c r="A38" s="42">
        <v>3</v>
      </c>
      <c r="B38" s="55">
        <f t="shared" ref="B38:B74" si="0">B37+1</f>
        <v>45</v>
      </c>
      <c r="C38" s="42">
        <v>3</v>
      </c>
      <c r="D38" s="60" t="s">
        <v>105</v>
      </c>
      <c r="E38" s="57" t="s">
        <v>66</v>
      </c>
      <c r="F38" s="55"/>
      <c r="G38" s="59">
        <v>40500486610</v>
      </c>
      <c r="H38" s="42" t="s">
        <v>13</v>
      </c>
      <c r="I38" s="42" t="s">
        <v>142</v>
      </c>
      <c r="J38" s="61">
        <v>51200</v>
      </c>
      <c r="K38" s="56" t="s">
        <v>144</v>
      </c>
      <c r="L38" s="4" t="s">
        <v>16</v>
      </c>
      <c r="M38" s="55" t="s">
        <v>14</v>
      </c>
    </row>
    <row r="39" spans="1:13" ht="55.2" x14ac:dyDescent="0.25">
      <c r="A39" s="42">
        <v>4</v>
      </c>
      <c r="B39" s="55">
        <f t="shared" si="0"/>
        <v>46</v>
      </c>
      <c r="C39" s="42">
        <v>4</v>
      </c>
      <c r="D39" s="60" t="s">
        <v>106</v>
      </c>
      <c r="E39" s="57" t="s">
        <v>67</v>
      </c>
      <c r="F39" s="55"/>
      <c r="G39" s="59">
        <v>40600049388</v>
      </c>
      <c r="H39" s="42" t="s">
        <v>13</v>
      </c>
      <c r="I39" s="42" t="s">
        <v>142</v>
      </c>
      <c r="J39" s="61">
        <v>568800</v>
      </c>
      <c r="K39" s="56" t="s">
        <v>145</v>
      </c>
      <c r="L39" s="4" t="s">
        <v>16</v>
      </c>
      <c r="M39" s="55" t="s">
        <v>14</v>
      </c>
    </row>
    <row r="40" spans="1:13" ht="41.4" x14ac:dyDescent="0.25">
      <c r="A40" s="42">
        <v>5</v>
      </c>
      <c r="B40" s="55">
        <f t="shared" si="0"/>
        <v>47</v>
      </c>
      <c r="C40" s="42">
        <v>5</v>
      </c>
      <c r="D40" s="60" t="s">
        <v>107</v>
      </c>
      <c r="E40" s="57" t="s">
        <v>68</v>
      </c>
      <c r="F40" s="55"/>
      <c r="G40" s="59">
        <v>40500415538</v>
      </c>
      <c r="H40" s="42" t="s">
        <v>13</v>
      </c>
      <c r="I40" s="42" t="s">
        <v>142</v>
      </c>
      <c r="J40" s="61">
        <v>31360</v>
      </c>
      <c r="K40" s="56" t="s">
        <v>144</v>
      </c>
      <c r="L40" s="4" t="s">
        <v>16</v>
      </c>
      <c r="M40" s="55" t="s">
        <v>14</v>
      </c>
    </row>
    <row r="41" spans="1:13" ht="41.4" x14ac:dyDescent="0.25">
      <c r="A41" s="42">
        <v>6</v>
      </c>
      <c r="B41" s="55">
        <f t="shared" si="0"/>
        <v>48</v>
      </c>
      <c r="C41" s="42">
        <v>6</v>
      </c>
      <c r="D41" s="60" t="s">
        <v>108</v>
      </c>
      <c r="E41" s="57" t="s">
        <v>69</v>
      </c>
      <c r="F41" s="55"/>
      <c r="G41" s="59">
        <v>40500644168</v>
      </c>
      <c r="H41" s="42" t="s">
        <v>13</v>
      </c>
      <c r="I41" s="42" t="s">
        <v>142</v>
      </c>
      <c r="J41" s="61">
        <v>19200</v>
      </c>
      <c r="K41" s="56" t="s">
        <v>144</v>
      </c>
      <c r="L41" s="4" t="s">
        <v>16</v>
      </c>
      <c r="M41" s="55" t="s">
        <v>14</v>
      </c>
    </row>
    <row r="42" spans="1:13" ht="55.2" x14ac:dyDescent="0.25">
      <c r="A42" s="42">
        <v>7</v>
      </c>
      <c r="B42" s="55">
        <f t="shared" si="0"/>
        <v>49</v>
      </c>
      <c r="C42" s="42">
        <v>7</v>
      </c>
      <c r="D42" s="60" t="s">
        <v>109</v>
      </c>
      <c r="E42" s="57" t="s">
        <v>70</v>
      </c>
      <c r="F42" s="55"/>
      <c r="G42" s="59">
        <v>40500733474</v>
      </c>
      <c r="H42" s="42" t="s">
        <v>13</v>
      </c>
      <c r="I42" s="42" t="s">
        <v>142</v>
      </c>
      <c r="J42" s="61">
        <v>24320</v>
      </c>
      <c r="K42" s="56" t="s">
        <v>144</v>
      </c>
      <c r="L42" s="4" t="s">
        <v>16</v>
      </c>
      <c r="M42" s="55" t="s">
        <v>14</v>
      </c>
    </row>
    <row r="43" spans="1:13" ht="41.4" x14ac:dyDescent="0.25">
      <c r="A43" s="42">
        <v>8</v>
      </c>
      <c r="B43" s="55">
        <f t="shared" si="0"/>
        <v>50</v>
      </c>
      <c r="C43" s="42">
        <v>8</v>
      </c>
      <c r="D43" s="60" t="s">
        <v>110</v>
      </c>
      <c r="E43" s="57" t="s">
        <v>71</v>
      </c>
      <c r="F43" s="55"/>
      <c r="G43" s="59">
        <v>40300897972</v>
      </c>
      <c r="H43" s="42" t="s">
        <v>13</v>
      </c>
      <c r="I43" s="42" t="s">
        <v>142</v>
      </c>
      <c r="J43" s="61">
        <v>42240</v>
      </c>
      <c r="K43" s="56" t="s">
        <v>146</v>
      </c>
      <c r="L43" s="4" t="s">
        <v>16</v>
      </c>
      <c r="M43" s="55" t="s">
        <v>14</v>
      </c>
    </row>
    <row r="44" spans="1:13" ht="55.2" x14ac:dyDescent="0.25">
      <c r="A44" s="42">
        <v>9</v>
      </c>
      <c r="B44" s="55">
        <f t="shared" si="0"/>
        <v>51</v>
      </c>
      <c r="C44" s="42">
        <v>9</v>
      </c>
      <c r="D44" s="60" t="s">
        <v>111</v>
      </c>
      <c r="E44" s="57" t="s">
        <v>72</v>
      </c>
      <c r="F44" s="55"/>
      <c r="G44" s="59">
        <v>40500665016</v>
      </c>
      <c r="H44" s="42" t="s">
        <v>13</v>
      </c>
      <c r="I44" s="42" t="s">
        <v>142</v>
      </c>
      <c r="J44" s="61">
        <v>32000</v>
      </c>
      <c r="K44" s="56" t="s">
        <v>144</v>
      </c>
      <c r="L44" s="4" t="s">
        <v>16</v>
      </c>
      <c r="M44" s="55" t="s">
        <v>14</v>
      </c>
    </row>
    <row r="45" spans="1:13" ht="41.4" x14ac:dyDescent="0.25">
      <c r="A45" s="42">
        <v>10</v>
      </c>
      <c r="B45" s="55">
        <f t="shared" si="0"/>
        <v>52</v>
      </c>
      <c r="C45" s="42">
        <v>10</v>
      </c>
      <c r="D45" s="60" t="s">
        <v>112</v>
      </c>
      <c r="E45" s="57" t="s">
        <v>73</v>
      </c>
      <c r="F45" s="55"/>
      <c r="G45" s="59">
        <v>40500658820</v>
      </c>
      <c r="H45" s="42" t="s">
        <v>13</v>
      </c>
      <c r="I45" s="42" t="s">
        <v>142</v>
      </c>
      <c r="J45" s="61">
        <v>32000</v>
      </c>
      <c r="K45" s="56" t="s">
        <v>144</v>
      </c>
      <c r="L45" s="4" t="s">
        <v>16</v>
      </c>
      <c r="M45" s="55" t="s">
        <v>14</v>
      </c>
    </row>
    <row r="46" spans="1:13" ht="41.4" x14ac:dyDescent="0.25">
      <c r="A46" s="42">
        <v>11</v>
      </c>
      <c r="B46" s="55">
        <f t="shared" si="0"/>
        <v>53</v>
      </c>
      <c r="C46" s="42">
        <v>11</v>
      </c>
      <c r="D46" s="60" t="s">
        <v>113</v>
      </c>
      <c r="E46" s="57" t="s">
        <v>74</v>
      </c>
      <c r="F46" s="55"/>
      <c r="G46" s="59">
        <v>40500790810</v>
      </c>
      <c r="H46" s="42" t="s">
        <v>13</v>
      </c>
      <c r="I46" s="42" t="s">
        <v>142</v>
      </c>
      <c r="J46" s="61">
        <v>308500</v>
      </c>
      <c r="K46" s="56" t="s">
        <v>146</v>
      </c>
      <c r="L46" s="4" t="s">
        <v>16</v>
      </c>
      <c r="M46" s="55" t="s">
        <v>14</v>
      </c>
    </row>
    <row r="47" spans="1:13" ht="41.4" x14ac:dyDescent="0.25">
      <c r="A47" s="42">
        <v>12</v>
      </c>
      <c r="B47" s="55">
        <f t="shared" si="0"/>
        <v>54</v>
      </c>
      <c r="C47" s="42">
        <v>12</v>
      </c>
      <c r="D47" s="60" t="s">
        <v>114</v>
      </c>
      <c r="E47" s="57" t="s">
        <v>75</v>
      </c>
      <c r="F47" s="55"/>
      <c r="G47" s="59">
        <v>40500945870</v>
      </c>
      <c r="H47" s="42" t="s">
        <v>13</v>
      </c>
      <c r="I47" s="42" t="s">
        <v>142</v>
      </c>
      <c r="J47" s="61">
        <v>8320</v>
      </c>
      <c r="K47" s="56" t="s">
        <v>144</v>
      </c>
      <c r="L47" s="4" t="s">
        <v>16</v>
      </c>
      <c r="M47" s="55" t="s">
        <v>14</v>
      </c>
    </row>
    <row r="48" spans="1:13" ht="41.4" x14ac:dyDescent="0.25">
      <c r="A48" s="42">
        <v>13</v>
      </c>
      <c r="B48" s="55">
        <f t="shared" si="0"/>
        <v>55</v>
      </c>
      <c r="C48" s="42">
        <v>13</v>
      </c>
      <c r="D48" s="60" t="s">
        <v>115</v>
      </c>
      <c r="E48" s="57" t="s">
        <v>76</v>
      </c>
      <c r="F48" s="55"/>
      <c r="G48" s="59">
        <v>40500967070</v>
      </c>
      <c r="H48" s="42" t="s">
        <v>13</v>
      </c>
      <c r="I48" s="42" t="s">
        <v>142</v>
      </c>
      <c r="J48" s="61">
        <v>32000</v>
      </c>
      <c r="K48" s="56" t="s">
        <v>144</v>
      </c>
      <c r="L48" s="4" t="s">
        <v>16</v>
      </c>
      <c r="M48" s="55" t="s">
        <v>14</v>
      </c>
    </row>
    <row r="49" spans="1:13" ht="41.4" x14ac:dyDescent="0.25">
      <c r="A49" s="42">
        <v>14</v>
      </c>
      <c r="B49" s="55">
        <f t="shared" si="0"/>
        <v>56</v>
      </c>
      <c r="C49" s="42">
        <v>14</v>
      </c>
      <c r="D49" s="60" t="s">
        <v>116</v>
      </c>
      <c r="E49" s="57" t="s">
        <v>77</v>
      </c>
      <c r="F49" s="55"/>
      <c r="G49" s="59">
        <v>40500966197</v>
      </c>
      <c r="H49" s="42" t="s">
        <v>13</v>
      </c>
      <c r="I49" s="42" t="s">
        <v>142</v>
      </c>
      <c r="J49" s="61">
        <v>32000</v>
      </c>
      <c r="K49" s="56" t="s">
        <v>144</v>
      </c>
      <c r="L49" s="4" t="s">
        <v>16</v>
      </c>
      <c r="M49" s="55" t="s">
        <v>14</v>
      </c>
    </row>
    <row r="50" spans="1:13" ht="41.4" x14ac:dyDescent="0.25">
      <c r="A50" s="42">
        <v>15</v>
      </c>
      <c r="B50" s="55">
        <f t="shared" si="0"/>
        <v>57</v>
      </c>
      <c r="C50" s="42">
        <v>15</v>
      </c>
      <c r="D50" s="60" t="s">
        <v>117</v>
      </c>
      <c r="E50" s="57" t="s">
        <v>78</v>
      </c>
      <c r="F50" s="55"/>
      <c r="G50" s="59">
        <v>40501056306</v>
      </c>
      <c r="H50" s="42" t="s">
        <v>13</v>
      </c>
      <c r="I50" s="42" t="s">
        <v>142</v>
      </c>
      <c r="J50" s="61">
        <v>136960</v>
      </c>
      <c r="K50" s="56" t="s">
        <v>144</v>
      </c>
      <c r="L50" s="4" t="s">
        <v>16</v>
      </c>
      <c r="M50" s="55" t="s">
        <v>14</v>
      </c>
    </row>
    <row r="51" spans="1:13" ht="41.4" x14ac:dyDescent="0.25">
      <c r="A51" s="42">
        <v>16</v>
      </c>
      <c r="B51" s="55">
        <f t="shared" si="0"/>
        <v>58</v>
      </c>
      <c r="C51" s="42">
        <v>16</v>
      </c>
      <c r="D51" s="60" t="s">
        <v>118</v>
      </c>
      <c r="E51" s="57" t="s">
        <v>79</v>
      </c>
      <c r="F51" s="55"/>
      <c r="G51" s="59">
        <v>41104285654</v>
      </c>
      <c r="H51" s="42" t="s">
        <v>13</v>
      </c>
      <c r="I51" s="42" t="s">
        <v>142</v>
      </c>
      <c r="J51" s="61">
        <v>32000</v>
      </c>
      <c r="K51" s="56" t="s">
        <v>144</v>
      </c>
      <c r="L51" s="4" t="s">
        <v>16</v>
      </c>
      <c r="M51" s="55" t="s">
        <v>14</v>
      </c>
    </row>
    <row r="52" spans="1:13" ht="41.4" x14ac:dyDescent="0.25">
      <c r="A52" s="42">
        <v>17</v>
      </c>
      <c r="B52" s="55">
        <f t="shared" si="0"/>
        <v>59</v>
      </c>
      <c r="C52" s="42">
        <v>17</v>
      </c>
      <c r="D52" s="60" t="s">
        <v>119</v>
      </c>
      <c r="E52" s="57" t="s">
        <v>80</v>
      </c>
      <c r="F52" s="55"/>
      <c r="G52" s="59">
        <v>40501527682</v>
      </c>
      <c r="H52" s="42" t="s">
        <v>13</v>
      </c>
      <c r="I52" s="42" t="s">
        <v>142</v>
      </c>
      <c r="J52" s="61">
        <v>22400</v>
      </c>
      <c r="K52" s="56" t="s">
        <v>144</v>
      </c>
      <c r="L52" s="4" t="s">
        <v>16</v>
      </c>
      <c r="M52" s="55" t="s">
        <v>14</v>
      </c>
    </row>
    <row r="53" spans="1:13" ht="55.2" x14ac:dyDescent="0.25">
      <c r="A53" s="42">
        <v>18</v>
      </c>
      <c r="B53" s="55">
        <f t="shared" si="0"/>
        <v>60</v>
      </c>
      <c r="C53" s="42">
        <v>18</v>
      </c>
      <c r="D53" s="60" t="s">
        <v>120</v>
      </c>
      <c r="E53" s="57" t="s">
        <v>81</v>
      </c>
      <c r="F53" s="55"/>
      <c r="G53" s="59">
        <v>40501168585</v>
      </c>
      <c r="H53" s="42" t="s">
        <v>13</v>
      </c>
      <c r="I53" s="42" t="s">
        <v>142</v>
      </c>
      <c r="J53" s="61">
        <v>6400</v>
      </c>
      <c r="K53" s="56" t="s">
        <v>144</v>
      </c>
      <c r="L53" s="4" t="s">
        <v>16</v>
      </c>
      <c r="M53" s="55" t="s">
        <v>14</v>
      </c>
    </row>
    <row r="54" spans="1:13" ht="41.4" x14ac:dyDescent="0.25">
      <c r="A54" s="42">
        <v>19</v>
      </c>
      <c r="B54" s="55">
        <f t="shared" si="0"/>
        <v>61</v>
      </c>
      <c r="C54" s="42">
        <v>19</v>
      </c>
      <c r="D54" s="60" t="s">
        <v>121</v>
      </c>
      <c r="E54" s="57" t="s">
        <v>82</v>
      </c>
      <c r="F54" s="55"/>
      <c r="G54" s="59">
        <v>40501104084</v>
      </c>
      <c r="H54" s="42" t="s">
        <v>13</v>
      </c>
      <c r="I54" s="42" t="s">
        <v>142</v>
      </c>
      <c r="J54" s="61">
        <v>5120</v>
      </c>
      <c r="K54" s="56" t="s">
        <v>144</v>
      </c>
      <c r="L54" s="4" t="s">
        <v>16</v>
      </c>
      <c r="M54" s="55" t="s">
        <v>14</v>
      </c>
    </row>
    <row r="55" spans="1:13" ht="41.4" x14ac:dyDescent="0.25">
      <c r="A55" s="42">
        <v>20</v>
      </c>
      <c r="B55" s="55">
        <f t="shared" si="0"/>
        <v>62</v>
      </c>
      <c r="C55" s="42">
        <v>20</v>
      </c>
      <c r="D55" s="60" t="s">
        <v>122</v>
      </c>
      <c r="E55" s="57" t="s">
        <v>83</v>
      </c>
      <c r="F55" s="55"/>
      <c r="G55" s="59">
        <v>41000145807</v>
      </c>
      <c r="H55" s="42" t="s">
        <v>13</v>
      </c>
      <c r="I55" s="42" t="s">
        <v>142</v>
      </c>
      <c r="J55" s="61">
        <v>96000</v>
      </c>
      <c r="K55" s="56" t="s">
        <v>146</v>
      </c>
      <c r="L55" s="4" t="s">
        <v>16</v>
      </c>
      <c r="M55" s="55" t="s">
        <v>14</v>
      </c>
    </row>
    <row r="56" spans="1:13" ht="41.4" x14ac:dyDescent="0.25">
      <c r="A56" s="42">
        <v>21</v>
      </c>
      <c r="B56" s="55">
        <f t="shared" si="0"/>
        <v>63</v>
      </c>
      <c r="C56" s="42">
        <v>21</v>
      </c>
      <c r="D56" s="60" t="s">
        <v>123</v>
      </c>
      <c r="E56" s="57" t="s">
        <v>84</v>
      </c>
      <c r="F56" s="55"/>
      <c r="G56" s="54">
        <v>5405320456</v>
      </c>
      <c r="H56" s="42" t="s">
        <v>13</v>
      </c>
      <c r="I56" s="42" t="s">
        <v>142</v>
      </c>
      <c r="J56" s="61">
        <v>111360</v>
      </c>
      <c r="K56" s="56" t="s">
        <v>144</v>
      </c>
      <c r="L56" s="30" t="s">
        <v>40</v>
      </c>
      <c r="M56" s="55" t="s">
        <v>14</v>
      </c>
    </row>
    <row r="57" spans="1:13" ht="41.4" x14ac:dyDescent="0.25">
      <c r="A57" s="42">
        <v>22</v>
      </c>
      <c r="B57" s="55">
        <f t="shared" si="0"/>
        <v>64</v>
      </c>
      <c r="C57" s="42">
        <v>22</v>
      </c>
      <c r="D57" s="60" t="s">
        <v>124</v>
      </c>
      <c r="E57" s="57" t="s">
        <v>85</v>
      </c>
      <c r="F57" s="55"/>
      <c r="G57" s="58">
        <v>406002947</v>
      </c>
      <c r="H57" s="42" t="s">
        <v>13</v>
      </c>
      <c r="I57" s="42" t="s">
        <v>142</v>
      </c>
      <c r="J57" s="61">
        <v>397370</v>
      </c>
      <c r="K57" s="56" t="s">
        <v>147</v>
      </c>
      <c r="L57" s="30" t="s">
        <v>40</v>
      </c>
      <c r="M57" s="55" t="s">
        <v>14</v>
      </c>
    </row>
    <row r="58" spans="1:13" ht="41.4" x14ac:dyDescent="0.25">
      <c r="A58" s="42">
        <v>23</v>
      </c>
      <c r="B58" s="55">
        <f t="shared" si="0"/>
        <v>65</v>
      </c>
      <c r="C58" s="42">
        <v>23</v>
      </c>
      <c r="D58" s="60" t="s">
        <v>125</v>
      </c>
      <c r="E58" s="57" t="s">
        <v>86</v>
      </c>
      <c r="F58" s="55"/>
      <c r="G58" s="58">
        <v>406004278</v>
      </c>
      <c r="H58" s="42" t="s">
        <v>13</v>
      </c>
      <c r="I58" s="42" t="s">
        <v>142</v>
      </c>
      <c r="J58" s="61">
        <v>105600</v>
      </c>
      <c r="K58" s="56" t="s">
        <v>144</v>
      </c>
      <c r="L58" s="30" t="s">
        <v>40</v>
      </c>
      <c r="M58" s="55" t="s">
        <v>14</v>
      </c>
    </row>
    <row r="59" spans="1:13" ht="41.4" x14ac:dyDescent="0.25">
      <c r="A59" s="42">
        <v>24</v>
      </c>
      <c r="B59" s="55">
        <f t="shared" si="0"/>
        <v>66</v>
      </c>
      <c r="C59" s="42">
        <v>24</v>
      </c>
      <c r="D59" s="60" t="s">
        <v>126</v>
      </c>
      <c r="E59" s="57" t="s">
        <v>87</v>
      </c>
      <c r="F59" s="55"/>
      <c r="G59" s="58">
        <v>408015525</v>
      </c>
      <c r="H59" s="42" t="s">
        <v>13</v>
      </c>
      <c r="I59" s="42" t="s">
        <v>142</v>
      </c>
      <c r="J59" s="61">
        <v>68480</v>
      </c>
      <c r="K59" s="56" t="s">
        <v>144</v>
      </c>
      <c r="L59" s="30" t="s">
        <v>40</v>
      </c>
      <c r="M59" s="55" t="s">
        <v>14</v>
      </c>
    </row>
    <row r="60" spans="1:13" ht="41.4" x14ac:dyDescent="0.25">
      <c r="A60" s="42">
        <v>25</v>
      </c>
      <c r="B60" s="55">
        <f t="shared" si="0"/>
        <v>67</v>
      </c>
      <c r="C60" s="42">
        <v>25</v>
      </c>
      <c r="D60" s="60" t="s">
        <v>127</v>
      </c>
      <c r="E60" s="57" t="s">
        <v>88</v>
      </c>
      <c r="F60" s="55"/>
      <c r="G60" s="58">
        <v>406005592</v>
      </c>
      <c r="H60" s="42" t="s">
        <v>13</v>
      </c>
      <c r="I60" s="42" t="s">
        <v>142</v>
      </c>
      <c r="J60" s="61">
        <v>329444</v>
      </c>
      <c r="K60" s="56" t="s">
        <v>144</v>
      </c>
      <c r="L60" s="30" t="s">
        <v>40</v>
      </c>
      <c r="M60" s="55" t="s">
        <v>14</v>
      </c>
    </row>
    <row r="61" spans="1:13" ht="41.4" x14ac:dyDescent="0.25">
      <c r="A61" s="42">
        <v>26</v>
      </c>
      <c r="B61" s="55">
        <f t="shared" si="0"/>
        <v>68</v>
      </c>
      <c r="C61" s="42">
        <v>26</v>
      </c>
      <c r="D61" s="60" t="s">
        <v>128</v>
      </c>
      <c r="E61" s="57" t="s">
        <v>89</v>
      </c>
      <c r="F61" s="55"/>
      <c r="G61" s="58">
        <v>404004730</v>
      </c>
      <c r="H61" s="42" t="s">
        <v>13</v>
      </c>
      <c r="I61" s="42" t="s">
        <v>142</v>
      </c>
      <c r="J61" s="61">
        <v>297600</v>
      </c>
      <c r="K61" s="56" t="s">
        <v>144</v>
      </c>
      <c r="L61" s="30" t="s">
        <v>40</v>
      </c>
      <c r="M61" s="55" t="s">
        <v>14</v>
      </c>
    </row>
    <row r="62" spans="1:13" ht="41.4" x14ac:dyDescent="0.25">
      <c r="A62" s="42">
        <v>27</v>
      </c>
      <c r="B62" s="55">
        <f t="shared" si="0"/>
        <v>69</v>
      </c>
      <c r="C62" s="42">
        <v>27</v>
      </c>
      <c r="D62" s="60" t="s">
        <v>129</v>
      </c>
      <c r="E62" s="57" t="s">
        <v>90</v>
      </c>
      <c r="F62" s="55"/>
      <c r="G62" s="58">
        <v>406003965</v>
      </c>
      <c r="H62" s="42" t="s">
        <v>13</v>
      </c>
      <c r="I62" s="42" t="s">
        <v>142</v>
      </c>
      <c r="J62" s="61">
        <v>431380</v>
      </c>
      <c r="K62" s="56" t="s">
        <v>144</v>
      </c>
      <c r="L62" s="30" t="s">
        <v>40</v>
      </c>
      <c r="M62" s="55" t="s">
        <v>14</v>
      </c>
    </row>
    <row r="63" spans="1:13" ht="41.4" x14ac:dyDescent="0.25">
      <c r="A63" s="42">
        <v>28</v>
      </c>
      <c r="B63" s="55">
        <f t="shared" si="0"/>
        <v>70</v>
      </c>
      <c r="C63" s="42">
        <v>28</v>
      </c>
      <c r="D63" s="60" t="s">
        <v>130</v>
      </c>
      <c r="E63" s="57" t="s">
        <v>91</v>
      </c>
      <c r="F63" s="55"/>
      <c r="G63" s="58">
        <v>406000234</v>
      </c>
      <c r="H63" s="42" t="s">
        <v>13</v>
      </c>
      <c r="I63" s="42" t="s">
        <v>142</v>
      </c>
      <c r="J63" s="61">
        <v>1295734</v>
      </c>
      <c r="K63" s="56" t="s">
        <v>143</v>
      </c>
      <c r="L63" s="30" t="s">
        <v>40</v>
      </c>
      <c r="M63" s="55" t="s">
        <v>14</v>
      </c>
    </row>
    <row r="64" spans="1:13" ht="41.4" x14ac:dyDescent="0.25">
      <c r="A64" s="42">
        <v>29</v>
      </c>
      <c r="B64" s="55">
        <f t="shared" si="0"/>
        <v>71</v>
      </c>
      <c r="C64" s="42">
        <v>29</v>
      </c>
      <c r="D64" s="60" t="s">
        <v>131</v>
      </c>
      <c r="E64" s="57" t="s">
        <v>92</v>
      </c>
      <c r="F64" s="55"/>
      <c r="G64" s="58">
        <v>401000270</v>
      </c>
      <c r="H64" s="42" t="s">
        <v>13</v>
      </c>
      <c r="I64" s="42" t="s">
        <v>142</v>
      </c>
      <c r="J64" s="61">
        <v>89600</v>
      </c>
      <c r="K64" s="56" t="s">
        <v>144</v>
      </c>
      <c r="L64" s="30" t="s">
        <v>40</v>
      </c>
      <c r="M64" s="55" t="s">
        <v>14</v>
      </c>
    </row>
    <row r="65" spans="1:13" ht="41.4" x14ac:dyDescent="0.25">
      <c r="A65" s="42">
        <v>30</v>
      </c>
      <c r="B65" s="55">
        <f t="shared" si="0"/>
        <v>72</v>
      </c>
      <c r="C65" s="42">
        <v>30</v>
      </c>
      <c r="D65" s="60" t="s">
        <v>132</v>
      </c>
      <c r="E65" s="57" t="s">
        <v>93</v>
      </c>
      <c r="F65" s="55"/>
      <c r="G65" s="58">
        <v>406001742</v>
      </c>
      <c r="H65" s="42" t="s">
        <v>13</v>
      </c>
      <c r="I65" s="42" t="s">
        <v>142</v>
      </c>
      <c r="J65" s="61">
        <v>1016300</v>
      </c>
      <c r="K65" s="56" t="s">
        <v>148</v>
      </c>
      <c r="L65" s="30" t="s">
        <v>40</v>
      </c>
      <c r="M65" s="55" t="s">
        <v>14</v>
      </c>
    </row>
    <row r="66" spans="1:13" ht="41.4" x14ac:dyDescent="0.25">
      <c r="A66" s="42">
        <v>31</v>
      </c>
      <c r="B66" s="55">
        <f t="shared" si="0"/>
        <v>73</v>
      </c>
      <c r="C66" s="42">
        <v>31</v>
      </c>
      <c r="D66" s="60" t="s">
        <v>133</v>
      </c>
      <c r="E66" s="57" t="s">
        <v>94</v>
      </c>
      <c r="F66" s="55"/>
      <c r="G66" s="58">
        <v>401003859</v>
      </c>
      <c r="H66" s="42" t="s">
        <v>13</v>
      </c>
      <c r="I66" s="42" t="s">
        <v>142</v>
      </c>
      <c r="J66" s="61">
        <v>51200</v>
      </c>
      <c r="K66" s="56" t="s">
        <v>143</v>
      </c>
      <c r="L66" s="30" t="s">
        <v>40</v>
      </c>
      <c r="M66" s="55" t="s">
        <v>14</v>
      </c>
    </row>
    <row r="67" spans="1:13" ht="41.4" x14ac:dyDescent="0.25">
      <c r="A67" s="42">
        <v>32</v>
      </c>
      <c r="B67" s="55">
        <f t="shared" si="0"/>
        <v>74</v>
      </c>
      <c r="C67" s="42">
        <v>32</v>
      </c>
      <c r="D67" s="60" t="s">
        <v>134</v>
      </c>
      <c r="E67" s="57" t="s">
        <v>95</v>
      </c>
      <c r="F67" s="55"/>
      <c r="G67" s="58">
        <v>406003732</v>
      </c>
      <c r="H67" s="42" t="s">
        <v>13</v>
      </c>
      <c r="I67" s="42" t="s">
        <v>142</v>
      </c>
      <c r="J67" s="61">
        <v>496598</v>
      </c>
      <c r="K67" s="56" t="s">
        <v>147</v>
      </c>
      <c r="L67" s="30" t="s">
        <v>40</v>
      </c>
      <c r="M67" s="55" t="s">
        <v>14</v>
      </c>
    </row>
    <row r="68" spans="1:13" ht="41.4" x14ac:dyDescent="0.25">
      <c r="A68" s="42">
        <v>33</v>
      </c>
      <c r="B68" s="55">
        <f t="shared" si="0"/>
        <v>75</v>
      </c>
      <c r="C68" s="42">
        <v>33</v>
      </c>
      <c r="D68" s="60" t="s">
        <v>135</v>
      </c>
      <c r="E68" s="57" t="s">
        <v>96</v>
      </c>
      <c r="F68" s="55"/>
      <c r="G68" s="58">
        <v>406000298</v>
      </c>
      <c r="H68" s="42" t="s">
        <v>13</v>
      </c>
      <c r="I68" s="42" t="s">
        <v>142</v>
      </c>
      <c r="J68" s="61">
        <v>98260</v>
      </c>
      <c r="K68" s="56" t="s">
        <v>144</v>
      </c>
      <c r="L68" s="30" t="s">
        <v>40</v>
      </c>
      <c r="M68" s="55" t="s">
        <v>14</v>
      </c>
    </row>
    <row r="69" spans="1:13" ht="41.4" x14ac:dyDescent="0.25">
      <c r="A69" s="42">
        <v>34</v>
      </c>
      <c r="B69" s="55">
        <f t="shared" si="0"/>
        <v>76</v>
      </c>
      <c r="C69" s="42">
        <v>34</v>
      </c>
      <c r="D69" s="60" t="s">
        <v>136</v>
      </c>
      <c r="E69" s="57" t="s">
        <v>97</v>
      </c>
      <c r="F69" s="55"/>
      <c r="G69" s="58">
        <v>403004223</v>
      </c>
      <c r="H69" s="42" t="s">
        <v>13</v>
      </c>
      <c r="I69" s="42" t="s">
        <v>142</v>
      </c>
      <c r="J69" s="61">
        <v>224000</v>
      </c>
      <c r="K69" s="56" t="s">
        <v>144</v>
      </c>
      <c r="L69" s="30" t="s">
        <v>40</v>
      </c>
      <c r="M69" s="55" t="s">
        <v>14</v>
      </c>
    </row>
    <row r="70" spans="1:13" ht="41.4" x14ac:dyDescent="0.25">
      <c r="A70" s="42">
        <v>35</v>
      </c>
      <c r="B70" s="55">
        <f t="shared" si="0"/>
        <v>77</v>
      </c>
      <c r="C70" s="42">
        <v>35</v>
      </c>
      <c r="D70" s="60" t="s">
        <v>137</v>
      </c>
      <c r="E70" s="57" t="s">
        <v>98</v>
      </c>
      <c r="F70" s="55"/>
      <c r="G70" s="58">
        <v>401004027</v>
      </c>
      <c r="H70" s="42" t="s">
        <v>13</v>
      </c>
      <c r="I70" s="42" t="s">
        <v>142</v>
      </c>
      <c r="J70" s="61">
        <v>60800</v>
      </c>
      <c r="K70" s="56" t="s">
        <v>149</v>
      </c>
      <c r="L70" s="30" t="s">
        <v>40</v>
      </c>
      <c r="M70" s="55" t="s">
        <v>14</v>
      </c>
    </row>
    <row r="71" spans="1:13" ht="41.4" x14ac:dyDescent="0.25">
      <c r="A71" s="42">
        <v>36</v>
      </c>
      <c r="B71" s="55">
        <f t="shared" si="0"/>
        <v>78</v>
      </c>
      <c r="C71" s="42">
        <v>36</v>
      </c>
      <c r="D71" s="60" t="s">
        <v>138</v>
      </c>
      <c r="E71" s="57" t="s">
        <v>99</v>
      </c>
      <c r="F71" s="55"/>
      <c r="G71" s="58">
        <v>406000241</v>
      </c>
      <c r="H71" s="42" t="s">
        <v>13</v>
      </c>
      <c r="I71" s="42" t="s">
        <v>142</v>
      </c>
      <c r="J71" s="61">
        <v>1501280</v>
      </c>
      <c r="K71" s="56" t="s">
        <v>146</v>
      </c>
      <c r="L71" s="30" t="s">
        <v>40</v>
      </c>
      <c r="M71" s="55" t="s">
        <v>14</v>
      </c>
    </row>
    <row r="72" spans="1:13" ht="41.4" x14ac:dyDescent="0.25">
      <c r="A72" s="42">
        <v>37</v>
      </c>
      <c r="B72" s="55">
        <f t="shared" si="0"/>
        <v>79</v>
      </c>
      <c r="C72" s="42">
        <v>37</v>
      </c>
      <c r="D72" s="60" t="s">
        <v>139</v>
      </c>
      <c r="E72" s="57" t="s">
        <v>100</v>
      </c>
      <c r="F72" s="42"/>
      <c r="G72" s="58">
        <v>404006008</v>
      </c>
      <c r="H72" s="42" t="s">
        <v>13</v>
      </c>
      <c r="I72" s="42" t="s">
        <v>142</v>
      </c>
      <c r="J72" s="61">
        <v>1306240</v>
      </c>
      <c r="K72" s="56" t="s">
        <v>147</v>
      </c>
      <c r="L72" s="30" t="s">
        <v>40</v>
      </c>
      <c r="M72" s="55" t="s">
        <v>14</v>
      </c>
    </row>
    <row r="73" spans="1:13" ht="41.4" x14ac:dyDescent="0.25">
      <c r="A73" s="42">
        <v>38</v>
      </c>
      <c r="B73" s="55">
        <f t="shared" si="0"/>
        <v>80</v>
      </c>
      <c r="C73" s="42">
        <v>38</v>
      </c>
      <c r="D73" s="60" t="s">
        <v>140</v>
      </c>
      <c r="E73" s="57" t="s">
        <v>101</v>
      </c>
      <c r="F73" s="42"/>
      <c r="G73" s="58">
        <v>403000268</v>
      </c>
      <c r="H73" s="42" t="s">
        <v>13</v>
      </c>
      <c r="I73" s="42" t="s">
        <v>142</v>
      </c>
      <c r="J73" s="61">
        <v>300800</v>
      </c>
      <c r="K73" s="56" t="s">
        <v>146</v>
      </c>
      <c r="L73" s="30" t="s">
        <v>40</v>
      </c>
      <c r="M73" s="55" t="s">
        <v>14</v>
      </c>
    </row>
    <row r="74" spans="1:13" ht="41.4" x14ac:dyDescent="0.25">
      <c r="A74" s="42">
        <v>39</v>
      </c>
      <c r="B74" s="55">
        <f t="shared" si="0"/>
        <v>81</v>
      </c>
      <c r="C74" s="42">
        <v>39</v>
      </c>
      <c r="D74" s="60" t="s">
        <v>141</v>
      </c>
      <c r="E74" s="57" t="s">
        <v>102</v>
      </c>
      <c r="F74" s="42"/>
      <c r="G74" s="58">
        <v>405000016</v>
      </c>
      <c r="H74" s="42" t="s">
        <v>13</v>
      </c>
      <c r="I74" s="42" t="s">
        <v>142</v>
      </c>
      <c r="J74" s="61">
        <v>967040</v>
      </c>
      <c r="K74" s="56" t="s">
        <v>148</v>
      </c>
      <c r="L74" s="30" t="s">
        <v>40</v>
      </c>
      <c r="M74" s="55" t="s">
        <v>14</v>
      </c>
    </row>
    <row r="75" spans="1:13" ht="14.4" x14ac:dyDescent="0.25">
      <c r="A75" s="19">
        <v>39</v>
      </c>
      <c r="B75" s="50"/>
      <c r="C75" s="50"/>
      <c r="D75" s="62"/>
      <c r="E75" s="63"/>
      <c r="F75" s="50"/>
      <c r="G75" s="64"/>
      <c r="H75" s="50"/>
      <c r="I75" s="50" t="s">
        <v>18</v>
      </c>
      <c r="J75" s="68">
        <f>SUM(J36:J74)</f>
        <v>11126946</v>
      </c>
      <c r="K75" s="65"/>
      <c r="L75" s="50"/>
      <c r="M75" s="66"/>
    </row>
  </sheetData>
  <mergeCells count="27">
    <mergeCell ref="B1:E5"/>
    <mergeCell ref="K1:M5"/>
    <mergeCell ref="A7:M7"/>
    <mergeCell ref="A8:A9"/>
    <mergeCell ref="B8:B9"/>
    <mergeCell ref="C8:C9"/>
    <mergeCell ref="D8:D9"/>
    <mergeCell ref="E8:G8"/>
    <mergeCell ref="H8:K8"/>
    <mergeCell ref="L8:L9"/>
    <mergeCell ref="M8:M9"/>
    <mergeCell ref="A11:M11"/>
    <mergeCell ref="B14:I14"/>
    <mergeCell ref="K14:M14"/>
    <mergeCell ref="B31:I31"/>
    <mergeCell ref="A21:M21"/>
    <mergeCell ref="B23:I23"/>
    <mergeCell ref="K23:M23"/>
    <mergeCell ref="A24:M24"/>
    <mergeCell ref="B26:I26"/>
    <mergeCell ref="K26:M26"/>
    <mergeCell ref="A35:M35"/>
    <mergeCell ref="A15:M15"/>
    <mergeCell ref="B20:I20"/>
    <mergeCell ref="K20:M20"/>
    <mergeCell ref="A29:M29"/>
    <mergeCell ref="A32:M3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5"/>
  <sheetViews>
    <sheetView topLeftCell="A88" zoomScaleNormal="100" workbookViewId="0">
      <selection activeCell="H99" sqref="H99"/>
    </sheetView>
  </sheetViews>
  <sheetFormatPr defaultColWidth="8.88671875" defaultRowHeight="13.8" x14ac:dyDescent="0.25"/>
  <cols>
    <col min="1" max="1" width="7.5546875" style="74" customWidth="1"/>
    <col min="2" max="2" width="4.109375" style="74" customWidth="1"/>
    <col min="3" max="3" width="22" style="74" customWidth="1"/>
    <col min="4" max="4" width="13.5546875" style="74" customWidth="1"/>
    <col min="5" max="5" width="18.6640625" style="74" customWidth="1"/>
    <col min="6" max="6" width="18.109375" style="74" customWidth="1"/>
    <col min="7" max="7" width="18.33203125" style="7" customWidth="1"/>
    <col min="8" max="8" width="11.6640625" style="74" customWidth="1"/>
    <col min="9" max="9" width="13" style="74" customWidth="1"/>
    <col min="10" max="10" width="14.5546875" style="8" customWidth="1"/>
    <col min="11" max="12" width="11.6640625" style="74" customWidth="1"/>
    <col min="13" max="13" width="20.6640625" style="74" customWidth="1"/>
    <col min="14" max="19" width="8.88671875" style="83"/>
    <col min="20" max="20" width="11.109375" style="83" bestFit="1" customWidth="1"/>
    <col min="21" max="16384" width="8.88671875" style="83"/>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75" t="s">
        <v>4</v>
      </c>
      <c r="F9" s="75" t="s">
        <v>7</v>
      </c>
      <c r="G9" s="52" t="s">
        <v>5</v>
      </c>
      <c r="H9" s="75" t="s">
        <v>8</v>
      </c>
      <c r="I9" s="75" t="s">
        <v>9</v>
      </c>
      <c r="J9" s="53" t="s">
        <v>10</v>
      </c>
      <c r="K9" s="75" t="s">
        <v>11</v>
      </c>
      <c r="L9" s="603"/>
      <c r="M9" s="604"/>
    </row>
    <row r="10" spans="1:13" ht="15" x14ac:dyDescent="0.25">
      <c r="A10" s="42">
        <v>1</v>
      </c>
      <c r="B10" s="42">
        <v>2</v>
      </c>
      <c r="C10" s="42">
        <v>3</v>
      </c>
      <c r="D10" s="42">
        <v>4</v>
      </c>
      <c r="E10" s="42">
        <v>5</v>
      </c>
      <c r="F10" s="42">
        <v>6</v>
      </c>
      <c r="G10" s="44">
        <v>7</v>
      </c>
      <c r="H10" s="42">
        <v>8</v>
      </c>
      <c r="I10" s="42">
        <v>9</v>
      </c>
      <c r="J10" s="54">
        <v>10</v>
      </c>
      <c r="K10" s="42">
        <v>11</v>
      </c>
      <c r="L10" s="42">
        <v>12</v>
      </c>
      <c r="M10" s="42">
        <v>13</v>
      </c>
    </row>
    <row r="11" spans="1:13" ht="18" x14ac:dyDescent="0.25">
      <c r="A11" s="586" t="s">
        <v>62</v>
      </c>
      <c r="B11" s="587"/>
      <c r="C11" s="587"/>
      <c r="D11" s="587"/>
      <c r="E11" s="587"/>
      <c r="F11" s="587"/>
      <c r="G11" s="587"/>
      <c r="H11" s="587"/>
      <c r="I11" s="587"/>
      <c r="J11" s="587"/>
      <c r="K11" s="587"/>
      <c r="L11" s="587"/>
      <c r="M11" s="588"/>
    </row>
    <row r="12" spans="1:13" ht="82.8" x14ac:dyDescent="0.25">
      <c r="A12" s="42">
        <v>1</v>
      </c>
      <c r="B12" s="42">
        <v>1</v>
      </c>
      <c r="C12" s="42" t="s">
        <v>35</v>
      </c>
      <c r="D12" s="43">
        <v>43153</v>
      </c>
      <c r="E12" s="46" t="s">
        <v>36</v>
      </c>
      <c r="F12" s="42" t="s">
        <v>37</v>
      </c>
      <c r="G12" s="44" t="s">
        <v>38</v>
      </c>
      <c r="H12" s="42" t="s">
        <v>13</v>
      </c>
      <c r="I12" s="46" t="s">
        <v>39</v>
      </c>
      <c r="J12" s="45">
        <v>6660308</v>
      </c>
      <c r="K12" s="43">
        <v>43157</v>
      </c>
      <c r="L12" s="46" t="s">
        <v>40</v>
      </c>
      <c r="M12" s="42" t="s">
        <v>14</v>
      </c>
    </row>
    <row r="13" spans="1:13" ht="82.8" x14ac:dyDescent="0.25">
      <c r="A13" s="42">
        <v>2</v>
      </c>
      <c r="B13" s="98">
        <v>2</v>
      </c>
      <c r="C13" s="42" t="s">
        <v>264</v>
      </c>
      <c r="D13" s="43">
        <v>43153</v>
      </c>
      <c r="E13" s="46" t="s">
        <v>36</v>
      </c>
      <c r="F13" s="42" t="s">
        <v>37</v>
      </c>
      <c r="G13" s="44" t="s">
        <v>38</v>
      </c>
      <c r="H13" s="42" t="s">
        <v>13</v>
      </c>
      <c r="I13" s="46" t="s">
        <v>39</v>
      </c>
      <c r="J13" s="45">
        <v>3004994.3</v>
      </c>
      <c r="K13" s="43">
        <v>43179</v>
      </c>
      <c r="L13" s="46" t="s">
        <v>40</v>
      </c>
      <c r="M13" s="42" t="s">
        <v>14</v>
      </c>
    </row>
    <row r="14" spans="1:13" s="67" customFormat="1" x14ac:dyDescent="0.25">
      <c r="A14" s="19">
        <v>2</v>
      </c>
      <c r="B14" s="567" t="s">
        <v>18</v>
      </c>
      <c r="C14" s="568"/>
      <c r="D14" s="568"/>
      <c r="E14" s="568"/>
      <c r="F14" s="568"/>
      <c r="G14" s="568"/>
      <c r="H14" s="568"/>
      <c r="I14" s="569"/>
      <c r="J14" s="47">
        <f>SUM(J12:J13)</f>
        <v>9665302.3000000007</v>
      </c>
      <c r="K14" s="571"/>
      <c r="L14" s="572"/>
      <c r="M14" s="573"/>
    </row>
    <row r="15" spans="1:13" ht="17.399999999999999" x14ac:dyDescent="0.25">
      <c r="A15" s="570" t="s">
        <v>34</v>
      </c>
      <c r="B15" s="570"/>
      <c r="C15" s="570"/>
      <c r="D15" s="570"/>
      <c r="E15" s="570"/>
      <c r="F15" s="570"/>
      <c r="G15" s="570"/>
      <c r="H15" s="570"/>
      <c r="I15" s="570"/>
      <c r="J15" s="570"/>
      <c r="K15" s="570"/>
      <c r="L15" s="570"/>
      <c r="M15" s="570"/>
    </row>
    <row r="16" spans="1:13" ht="55.2" x14ac:dyDescent="0.25">
      <c r="A16" s="42">
        <v>1</v>
      </c>
      <c r="B16" s="42">
        <v>3</v>
      </c>
      <c r="C16" s="42" t="s">
        <v>22</v>
      </c>
      <c r="D16" s="43">
        <v>43109</v>
      </c>
      <c r="E16" s="42" t="s">
        <v>23</v>
      </c>
      <c r="F16" s="42"/>
      <c r="G16" s="1" t="s">
        <v>24</v>
      </c>
      <c r="H16" s="2" t="s">
        <v>25</v>
      </c>
      <c r="I16" s="3" t="s">
        <v>26</v>
      </c>
      <c r="J16" s="4" t="s">
        <v>27</v>
      </c>
      <c r="K16" s="4" t="s">
        <v>28</v>
      </c>
      <c r="L16" s="4" t="s">
        <v>16</v>
      </c>
      <c r="M16" s="42" t="s">
        <v>14</v>
      </c>
    </row>
    <row r="17" spans="1:20" ht="69" x14ac:dyDescent="0.25">
      <c r="A17" s="42">
        <v>2</v>
      </c>
      <c r="B17" s="98">
        <v>4</v>
      </c>
      <c r="C17" s="107" t="s">
        <v>273</v>
      </c>
      <c r="D17" s="107" t="s">
        <v>274</v>
      </c>
      <c r="E17" s="107" t="s">
        <v>275</v>
      </c>
      <c r="F17" s="102"/>
      <c r="G17" s="107">
        <v>411123915</v>
      </c>
      <c r="H17" s="2" t="s">
        <v>25</v>
      </c>
      <c r="I17" s="100" t="s">
        <v>277</v>
      </c>
      <c r="J17" s="107" t="s">
        <v>278</v>
      </c>
      <c r="K17" s="107" t="s">
        <v>279</v>
      </c>
      <c r="L17" s="103" t="s">
        <v>16</v>
      </c>
      <c r="M17" s="101" t="s">
        <v>14</v>
      </c>
    </row>
    <row r="18" spans="1:20" ht="55.2" x14ac:dyDescent="0.25">
      <c r="A18" s="42">
        <v>3</v>
      </c>
      <c r="B18" s="98">
        <v>5</v>
      </c>
      <c r="C18" s="107" t="s">
        <v>280</v>
      </c>
      <c r="D18" s="104" t="s">
        <v>274</v>
      </c>
      <c r="E18" s="105" t="s">
        <v>281</v>
      </c>
      <c r="F18" s="102"/>
      <c r="G18" s="105">
        <v>40802022798</v>
      </c>
      <c r="H18" s="2" t="s">
        <v>25</v>
      </c>
      <c r="I18" s="100" t="s">
        <v>277</v>
      </c>
      <c r="J18" s="106" t="s">
        <v>283</v>
      </c>
      <c r="K18" s="106" t="s">
        <v>284</v>
      </c>
      <c r="L18" s="103" t="s">
        <v>16</v>
      </c>
      <c r="M18" s="101" t="s">
        <v>14</v>
      </c>
    </row>
    <row r="19" spans="1:20" ht="69" x14ac:dyDescent="0.25">
      <c r="A19" s="42">
        <v>4</v>
      </c>
      <c r="B19" s="98">
        <v>6</v>
      </c>
      <c r="C19" s="107" t="s">
        <v>285</v>
      </c>
      <c r="D19" s="107" t="s">
        <v>286</v>
      </c>
      <c r="E19" s="107" t="s">
        <v>287</v>
      </c>
      <c r="F19" s="108"/>
      <c r="G19" s="107">
        <v>227200073021</v>
      </c>
      <c r="H19" s="2" t="s">
        <v>25</v>
      </c>
      <c r="I19" s="100" t="s">
        <v>277</v>
      </c>
      <c r="J19" s="109" t="s">
        <v>288</v>
      </c>
      <c r="K19" s="107" t="s">
        <v>289</v>
      </c>
      <c r="L19" s="103" t="s">
        <v>16</v>
      </c>
      <c r="M19" s="101" t="s">
        <v>14</v>
      </c>
    </row>
    <row r="20" spans="1:20" ht="19.5" customHeight="1" x14ac:dyDescent="0.25">
      <c r="A20" s="19">
        <v>4</v>
      </c>
      <c r="B20" s="567">
        <v>7</v>
      </c>
      <c r="C20" s="568"/>
      <c r="D20" s="568"/>
      <c r="E20" s="568"/>
      <c r="F20" s="568"/>
      <c r="G20" s="568"/>
      <c r="H20" s="568"/>
      <c r="I20" s="569"/>
      <c r="J20" s="20"/>
      <c r="K20" s="571"/>
      <c r="L20" s="572"/>
      <c r="M20" s="573"/>
    </row>
    <row r="21" spans="1:20" ht="49.95" customHeight="1" x14ac:dyDescent="0.25">
      <c r="A21" s="599" t="s">
        <v>42</v>
      </c>
      <c r="B21" s="587"/>
      <c r="C21" s="587"/>
      <c r="D21" s="587"/>
      <c r="E21" s="587"/>
      <c r="F21" s="587"/>
      <c r="G21" s="587"/>
      <c r="H21" s="587"/>
      <c r="I21" s="587"/>
      <c r="J21" s="587"/>
      <c r="K21" s="587"/>
      <c r="L21" s="587"/>
      <c r="M21" s="588"/>
    </row>
    <row r="22" spans="1:20" ht="55.2" x14ac:dyDescent="0.25">
      <c r="A22" s="33">
        <v>2</v>
      </c>
      <c r="B22" s="99">
        <v>7</v>
      </c>
      <c r="C22" s="38" t="s">
        <v>43</v>
      </c>
      <c r="D22" s="38" t="s">
        <v>44</v>
      </c>
      <c r="E22" s="38" t="s">
        <v>45</v>
      </c>
      <c r="F22" s="38" t="s">
        <v>46</v>
      </c>
      <c r="G22" s="38">
        <v>40500022336</v>
      </c>
      <c r="H22" s="38" t="s">
        <v>47</v>
      </c>
      <c r="I22" s="38" t="s">
        <v>48</v>
      </c>
      <c r="J22" s="111">
        <v>400000</v>
      </c>
      <c r="K22" s="38" t="s">
        <v>49</v>
      </c>
      <c r="L22" s="38" t="s">
        <v>50</v>
      </c>
      <c r="M22" s="38" t="s">
        <v>51</v>
      </c>
    </row>
    <row r="23" spans="1:20" ht="69" x14ac:dyDescent="0.25">
      <c r="A23" s="33">
        <v>3</v>
      </c>
      <c r="B23" s="99">
        <f>B22+1</f>
        <v>8</v>
      </c>
      <c r="C23" s="38" t="s">
        <v>265</v>
      </c>
      <c r="D23" s="38" t="s">
        <v>266</v>
      </c>
      <c r="E23" s="38" t="s">
        <v>267</v>
      </c>
      <c r="F23" s="38" t="s">
        <v>268</v>
      </c>
      <c r="G23" s="112">
        <v>550717725655</v>
      </c>
      <c r="H23" s="38" t="s">
        <v>47</v>
      </c>
      <c r="I23" s="38" t="s">
        <v>48</v>
      </c>
      <c r="J23" s="111">
        <v>110000</v>
      </c>
      <c r="K23" s="38" t="s">
        <v>49</v>
      </c>
      <c r="L23" s="38" t="s">
        <v>269</v>
      </c>
      <c r="M23" s="38" t="s">
        <v>51</v>
      </c>
    </row>
    <row r="24" spans="1:20" ht="41.4" x14ac:dyDescent="0.25">
      <c r="A24" s="33">
        <v>4</v>
      </c>
      <c r="B24" s="99">
        <f>B23+1</f>
        <v>9</v>
      </c>
      <c r="C24" s="38" t="s">
        <v>270</v>
      </c>
      <c r="D24" s="38" t="s">
        <v>266</v>
      </c>
      <c r="E24" s="38" t="s">
        <v>271</v>
      </c>
      <c r="F24" s="38" t="s">
        <v>272</v>
      </c>
      <c r="G24" s="38">
        <v>41106956107</v>
      </c>
      <c r="H24" s="38" t="s">
        <v>47</v>
      </c>
      <c r="I24" s="38" t="s">
        <v>48</v>
      </c>
      <c r="J24" s="111">
        <v>400000</v>
      </c>
      <c r="K24" s="38" t="s">
        <v>49</v>
      </c>
      <c r="L24" s="38" t="s">
        <v>269</v>
      </c>
      <c r="M24" s="38" t="s">
        <v>51</v>
      </c>
    </row>
    <row r="25" spans="1:20" x14ac:dyDescent="0.25">
      <c r="A25" s="31">
        <v>4</v>
      </c>
      <c r="B25" s="567" t="s">
        <v>18</v>
      </c>
      <c r="C25" s="568"/>
      <c r="D25" s="568"/>
      <c r="E25" s="568"/>
      <c r="F25" s="568"/>
      <c r="G25" s="568"/>
      <c r="H25" s="568"/>
      <c r="I25" s="569"/>
      <c r="J25" s="110">
        <f>SUM(J22:J24)</f>
        <v>910000</v>
      </c>
      <c r="K25" s="596"/>
      <c r="L25" s="597"/>
      <c r="M25" s="598"/>
    </row>
    <row r="26" spans="1:20" ht="15" x14ac:dyDescent="0.25">
      <c r="A26" s="33"/>
      <c r="B26" s="35"/>
      <c r="C26" s="36"/>
      <c r="D26" s="36"/>
      <c r="E26" s="36"/>
      <c r="F26" s="36"/>
      <c r="G26" s="36"/>
      <c r="H26" s="36"/>
      <c r="I26" s="35"/>
      <c r="J26" s="34"/>
      <c r="K26" s="37"/>
      <c r="L26" s="37"/>
      <c r="M26" s="37"/>
      <c r="T26" s="41"/>
    </row>
    <row r="27" spans="1:20" ht="15" x14ac:dyDescent="0.25">
      <c r="A27" s="27"/>
      <c r="B27" s="29"/>
      <c r="C27" s="29"/>
      <c r="D27" s="29"/>
      <c r="E27" s="29"/>
      <c r="F27" s="29"/>
      <c r="G27" s="29"/>
      <c r="H27" s="29"/>
      <c r="I27" s="29"/>
      <c r="J27" s="28"/>
      <c r="K27" s="27"/>
      <c r="L27" s="27"/>
      <c r="M27" s="27"/>
    </row>
    <row r="28" spans="1:20" ht="43.2" customHeight="1" x14ac:dyDescent="0.25">
      <c r="A28" s="570" t="s">
        <v>29</v>
      </c>
      <c r="B28" s="570"/>
      <c r="C28" s="570"/>
      <c r="D28" s="570"/>
      <c r="E28" s="570"/>
      <c r="F28" s="570"/>
      <c r="G28" s="570"/>
      <c r="H28" s="570"/>
      <c r="I28" s="570"/>
      <c r="J28" s="570"/>
      <c r="K28" s="570"/>
      <c r="L28" s="570"/>
      <c r="M28" s="570"/>
    </row>
    <row r="29" spans="1:20" ht="79.2" customHeight="1" x14ac:dyDescent="0.25">
      <c r="A29" s="42">
        <v>1</v>
      </c>
      <c r="B29" s="42">
        <v>11</v>
      </c>
      <c r="C29" s="42" t="s">
        <v>30</v>
      </c>
      <c r="D29" s="43">
        <v>43088</v>
      </c>
      <c r="E29" s="42" t="s">
        <v>31</v>
      </c>
      <c r="F29" s="42"/>
      <c r="G29" s="44" t="s">
        <v>32</v>
      </c>
      <c r="H29" s="42" t="s">
        <v>13</v>
      </c>
      <c r="I29" s="42"/>
      <c r="J29" s="26">
        <v>150000</v>
      </c>
      <c r="K29" s="42" t="s">
        <v>33</v>
      </c>
      <c r="L29" s="4" t="s">
        <v>16</v>
      </c>
      <c r="M29" s="42" t="s">
        <v>14</v>
      </c>
    </row>
    <row r="30" spans="1:20" x14ac:dyDescent="0.25">
      <c r="A30" s="19">
        <v>1</v>
      </c>
      <c r="B30" s="567" t="s">
        <v>18</v>
      </c>
      <c r="C30" s="568"/>
      <c r="D30" s="568"/>
      <c r="E30" s="568"/>
      <c r="F30" s="568"/>
      <c r="G30" s="568"/>
      <c r="H30" s="568"/>
      <c r="I30" s="569"/>
      <c r="J30" s="20">
        <f>SUM(J29)</f>
        <v>150000</v>
      </c>
      <c r="K30" s="19"/>
      <c r="L30" s="19"/>
      <c r="M30" s="19"/>
    </row>
    <row r="31" spans="1:20" ht="17.399999999999999" x14ac:dyDescent="0.25">
      <c r="A31" s="589" t="s">
        <v>41</v>
      </c>
      <c r="B31" s="590"/>
      <c r="C31" s="590"/>
      <c r="D31" s="590"/>
      <c r="E31" s="590"/>
      <c r="F31" s="590"/>
      <c r="G31" s="590"/>
      <c r="H31" s="590"/>
      <c r="I31" s="590"/>
      <c r="J31" s="590"/>
      <c r="K31" s="590"/>
      <c r="L31" s="590"/>
      <c r="M31" s="591"/>
    </row>
    <row r="32" spans="1:20" ht="82.8" x14ac:dyDescent="0.25">
      <c r="A32" s="76">
        <v>1</v>
      </c>
      <c r="B32" s="76">
        <v>12</v>
      </c>
      <c r="C32" s="42" t="s">
        <v>53</v>
      </c>
      <c r="D32" s="43" t="s">
        <v>54</v>
      </c>
      <c r="E32" s="46" t="s">
        <v>55</v>
      </c>
      <c r="F32" s="42" t="s">
        <v>56</v>
      </c>
      <c r="G32" s="44" t="s">
        <v>57</v>
      </c>
      <c r="H32" s="42" t="s">
        <v>58</v>
      </c>
      <c r="I32" s="46" t="s">
        <v>59</v>
      </c>
      <c r="J32" s="45">
        <v>500000</v>
      </c>
      <c r="K32" s="42" t="s">
        <v>60</v>
      </c>
      <c r="L32" s="46" t="s">
        <v>61</v>
      </c>
      <c r="M32" s="42" t="s">
        <v>154</v>
      </c>
    </row>
    <row r="33" spans="1:13" ht="82.8" x14ac:dyDescent="0.25">
      <c r="A33" s="76">
        <v>2</v>
      </c>
      <c r="B33" s="76">
        <v>13</v>
      </c>
      <c r="C33" s="42" t="s">
        <v>150</v>
      </c>
      <c r="D33" s="43">
        <v>43179</v>
      </c>
      <c r="E33" s="46" t="s">
        <v>151</v>
      </c>
      <c r="F33" s="42" t="s">
        <v>152</v>
      </c>
      <c r="G33" s="44" t="s">
        <v>153</v>
      </c>
      <c r="H33" s="42" t="s">
        <v>58</v>
      </c>
      <c r="I33" s="46" t="s">
        <v>59</v>
      </c>
      <c r="J33" s="45">
        <v>500000</v>
      </c>
      <c r="K33" s="42" t="s">
        <v>60</v>
      </c>
      <c r="L33" s="46" t="s">
        <v>61</v>
      </c>
      <c r="M33" s="42" t="s">
        <v>154</v>
      </c>
    </row>
    <row r="34" spans="1:13" x14ac:dyDescent="0.25">
      <c r="A34" s="19">
        <v>2</v>
      </c>
      <c r="B34" s="71"/>
      <c r="C34" s="73"/>
      <c r="D34" s="79"/>
      <c r="E34" s="80"/>
      <c r="F34" s="73"/>
      <c r="G34" s="81"/>
      <c r="H34" s="73"/>
      <c r="I34" s="77" t="s">
        <v>18</v>
      </c>
      <c r="J34" s="78">
        <f>SUM(J32:J33)</f>
        <v>1000000</v>
      </c>
      <c r="K34" s="19"/>
      <c r="L34" s="77"/>
      <c r="M34" s="19"/>
    </row>
    <row r="35" spans="1:13" x14ac:dyDescent="0.25">
      <c r="A35" s="589" t="s">
        <v>155</v>
      </c>
      <c r="B35" s="605"/>
      <c r="C35" s="605"/>
      <c r="D35" s="605"/>
      <c r="E35" s="605"/>
      <c r="F35" s="605"/>
      <c r="G35" s="605"/>
      <c r="H35" s="605"/>
      <c r="I35" s="605"/>
      <c r="J35" s="605"/>
      <c r="K35" s="605"/>
      <c r="L35" s="605"/>
      <c r="M35" s="606"/>
    </row>
    <row r="36" spans="1:13" ht="69" x14ac:dyDescent="0.25">
      <c r="A36" s="76">
        <v>1</v>
      </c>
      <c r="B36" s="76">
        <f>B33+1</f>
        <v>14</v>
      </c>
      <c r="C36" s="46" t="s">
        <v>156</v>
      </c>
      <c r="D36" s="92">
        <v>43153</v>
      </c>
      <c r="E36" s="42" t="s">
        <v>157</v>
      </c>
      <c r="F36" s="42" t="s">
        <v>158</v>
      </c>
      <c r="G36" s="93">
        <v>40801604458</v>
      </c>
      <c r="H36" s="46" t="s">
        <v>263</v>
      </c>
      <c r="I36" s="93" t="s">
        <v>48</v>
      </c>
      <c r="J36" s="94">
        <v>1500000</v>
      </c>
      <c r="K36" s="93" t="s">
        <v>159</v>
      </c>
      <c r="L36" s="46" t="s">
        <v>61</v>
      </c>
      <c r="M36" s="42" t="s">
        <v>154</v>
      </c>
    </row>
    <row r="37" spans="1:13" ht="69" x14ac:dyDescent="0.25">
      <c r="A37" s="76">
        <v>2</v>
      </c>
      <c r="B37" s="76">
        <f>B36+1</f>
        <v>15</v>
      </c>
      <c r="C37" s="46" t="s">
        <v>160</v>
      </c>
      <c r="D37" s="92">
        <v>43153</v>
      </c>
      <c r="E37" s="42" t="s">
        <v>157</v>
      </c>
      <c r="F37" s="42" t="s">
        <v>158</v>
      </c>
      <c r="G37" s="93">
        <v>40801604458</v>
      </c>
      <c r="H37" s="46" t="s">
        <v>263</v>
      </c>
      <c r="I37" s="93" t="s">
        <v>48</v>
      </c>
      <c r="J37" s="94">
        <v>1000000</v>
      </c>
      <c r="K37" s="93" t="s">
        <v>159</v>
      </c>
      <c r="L37" s="46" t="s">
        <v>61</v>
      </c>
      <c r="M37" s="42" t="s">
        <v>154</v>
      </c>
    </row>
    <row r="38" spans="1:13" ht="69" x14ac:dyDescent="0.25">
      <c r="A38" s="76">
        <v>3</v>
      </c>
      <c r="B38" s="76">
        <f t="shared" ref="B38:B63" si="0">B37+1</f>
        <v>16</v>
      </c>
      <c r="C38" s="46" t="s">
        <v>161</v>
      </c>
      <c r="D38" s="92">
        <v>43153</v>
      </c>
      <c r="E38" s="42" t="s">
        <v>162</v>
      </c>
      <c r="F38" s="42" t="s">
        <v>163</v>
      </c>
      <c r="G38" s="95" t="s">
        <v>164</v>
      </c>
      <c r="H38" s="46" t="s">
        <v>263</v>
      </c>
      <c r="I38" s="93" t="s">
        <v>48</v>
      </c>
      <c r="J38" s="94">
        <v>2000000</v>
      </c>
      <c r="K38" s="93" t="s">
        <v>165</v>
      </c>
      <c r="L38" s="46" t="s">
        <v>61</v>
      </c>
      <c r="M38" s="42" t="s">
        <v>154</v>
      </c>
    </row>
    <row r="39" spans="1:13" ht="82.8" x14ac:dyDescent="0.25">
      <c r="A39" s="76">
        <v>4</v>
      </c>
      <c r="B39" s="76">
        <f t="shared" si="0"/>
        <v>17</v>
      </c>
      <c r="C39" s="46" t="s">
        <v>166</v>
      </c>
      <c r="D39" s="92">
        <v>43153</v>
      </c>
      <c r="E39" s="42" t="s">
        <v>167</v>
      </c>
      <c r="F39" s="42" t="s">
        <v>168</v>
      </c>
      <c r="G39" s="95" t="s">
        <v>169</v>
      </c>
      <c r="H39" s="46" t="s">
        <v>263</v>
      </c>
      <c r="I39" s="93" t="s">
        <v>48</v>
      </c>
      <c r="J39" s="94">
        <v>320000</v>
      </c>
      <c r="K39" s="93" t="s">
        <v>159</v>
      </c>
      <c r="L39" s="46" t="s">
        <v>61</v>
      </c>
      <c r="M39" s="42" t="s">
        <v>154</v>
      </c>
    </row>
    <row r="40" spans="1:13" ht="82.8" x14ac:dyDescent="0.25">
      <c r="A40" s="76">
        <v>5</v>
      </c>
      <c r="B40" s="76">
        <f t="shared" si="0"/>
        <v>18</v>
      </c>
      <c r="C40" s="46" t="s">
        <v>170</v>
      </c>
      <c r="D40" s="92">
        <v>43153</v>
      </c>
      <c r="E40" s="42" t="s">
        <v>171</v>
      </c>
      <c r="F40" s="42" t="s">
        <v>172</v>
      </c>
      <c r="G40" s="95" t="s">
        <v>173</v>
      </c>
      <c r="H40" s="46" t="s">
        <v>263</v>
      </c>
      <c r="I40" s="93" t="s">
        <v>48</v>
      </c>
      <c r="J40" s="94">
        <v>1250000</v>
      </c>
      <c r="K40" s="93" t="s">
        <v>159</v>
      </c>
      <c r="L40" s="46" t="s">
        <v>61</v>
      </c>
      <c r="M40" s="42" t="s">
        <v>154</v>
      </c>
    </row>
    <row r="41" spans="1:13" ht="69" x14ac:dyDescent="0.25">
      <c r="A41" s="76">
        <v>6</v>
      </c>
      <c r="B41" s="76">
        <f t="shared" si="0"/>
        <v>19</v>
      </c>
      <c r="C41" s="46" t="s">
        <v>174</v>
      </c>
      <c r="D41" s="92">
        <v>43153</v>
      </c>
      <c r="E41" s="93" t="s">
        <v>175</v>
      </c>
      <c r="F41" s="42" t="s">
        <v>176</v>
      </c>
      <c r="G41" s="95" t="s">
        <v>177</v>
      </c>
      <c r="H41" s="46" t="s">
        <v>263</v>
      </c>
      <c r="I41" s="93" t="s">
        <v>48</v>
      </c>
      <c r="J41" s="94">
        <v>500000</v>
      </c>
      <c r="K41" s="93" t="s">
        <v>159</v>
      </c>
      <c r="L41" s="46" t="s">
        <v>61</v>
      </c>
      <c r="M41" s="42" t="s">
        <v>154</v>
      </c>
    </row>
    <row r="42" spans="1:13" ht="82.8" x14ac:dyDescent="0.25">
      <c r="A42" s="76">
        <v>7</v>
      </c>
      <c r="B42" s="76">
        <f t="shared" si="0"/>
        <v>20</v>
      </c>
      <c r="C42" s="46" t="s">
        <v>178</v>
      </c>
      <c r="D42" s="92">
        <v>43153</v>
      </c>
      <c r="E42" s="42" t="s">
        <v>179</v>
      </c>
      <c r="F42" s="42" t="s">
        <v>180</v>
      </c>
      <c r="G42" s="95" t="s">
        <v>181</v>
      </c>
      <c r="H42" s="46" t="s">
        <v>263</v>
      </c>
      <c r="I42" s="93" t="s">
        <v>48</v>
      </c>
      <c r="J42" s="94">
        <v>560000</v>
      </c>
      <c r="K42" s="93" t="s">
        <v>159</v>
      </c>
      <c r="L42" s="46" t="s">
        <v>61</v>
      </c>
      <c r="M42" s="42" t="s">
        <v>154</v>
      </c>
    </row>
    <row r="43" spans="1:13" ht="55.2" x14ac:dyDescent="0.25">
      <c r="A43" s="76">
        <v>8</v>
      </c>
      <c r="B43" s="76">
        <f t="shared" si="0"/>
        <v>21</v>
      </c>
      <c r="C43" s="46" t="s">
        <v>182</v>
      </c>
      <c r="D43" s="96">
        <v>43153</v>
      </c>
      <c r="E43" s="42" t="s">
        <v>183</v>
      </c>
      <c r="F43" s="42" t="s">
        <v>184</v>
      </c>
      <c r="G43" s="95" t="s">
        <v>185</v>
      </c>
      <c r="H43" s="46" t="s">
        <v>263</v>
      </c>
      <c r="I43" s="93" t="s">
        <v>48</v>
      </c>
      <c r="J43" s="94">
        <v>500000</v>
      </c>
      <c r="K43" s="93" t="s">
        <v>159</v>
      </c>
      <c r="L43" s="46" t="s">
        <v>61</v>
      </c>
      <c r="M43" s="42" t="s">
        <v>154</v>
      </c>
    </row>
    <row r="44" spans="1:13" ht="69" x14ac:dyDescent="0.25">
      <c r="A44" s="76">
        <v>9</v>
      </c>
      <c r="B44" s="76">
        <f t="shared" si="0"/>
        <v>22</v>
      </c>
      <c r="C44" s="46" t="s">
        <v>186</v>
      </c>
      <c r="D44" s="92">
        <v>43153</v>
      </c>
      <c r="E44" s="42" t="s">
        <v>187</v>
      </c>
      <c r="F44" s="42" t="s">
        <v>188</v>
      </c>
      <c r="G44" s="95" t="s">
        <v>189</v>
      </c>
      <c r="H44" s="46" t="s">
        <v>263</v>
      </c>
      <c r="I44" s="93" t="s">
        <v>48</v>
      </c>
      <c r="J44" s="94">
        <v>1500000</v>
      </c>
      <c r="K44" s="93" t="s">
        <v>159</v>
      </c>
      <c r="L44" s="46" t="s">
        <v>61</v>
      </c>
      <c r="M44" s="42" t="s">
        <v>154</v>
      </c>
    </row>
    <row r="45" spans="1:13" ht="69" x14ac:dyDescent="0.25">
      <c r="A45" s="76">
        <v>10</v>
      </c>
      <c r="B45" s="76">
        <f t="shared" si="0"/>
        <v>23</v>
      </c>
      <c r="C45" s="46" t="s">
        <v>190</v>
      </c>
      <c r="D45" s="92">
        <v>43153</v>
      </c>
      <c r="E45" s="42" t="s">
        <v>191</v>
      </c>
      <c r="F45" s="42" t="s">
        <v>192</v>
      </c>
      <c r="G45" s="95" t="s">
        <v>193</v>
      </c>
      <c r="H45" s="46" t="s">
        <v>263</v>
      </c>
      <c r="I45" s="93" t="s">
        <v>48</v>
      </c>
      <c r="J45" s="94">
        <v>1500000</v>
      </c>
      <c r="K45" s="93" t="s">
        <v>159</v>
      </c>
      <c r="L45" s="46" t="s">
        <v>61</v>
      </c>
      <c r="M45" s="42" t="s">
        <v>154</v>
      </c>
    </row>
    <row r="46" spans="1:13" ht="55.2" x14ac:dyDescent="0.25">
      <c r="A46" s="76">
        <v>11</v>
      </c>
      <c r="B46" s="76">
        <f t="shared" si="0"/>
        <v>24</v>
      </c>
      <c r="C46" s="46" t="s">
        <v>194</v>
      </c>
      <c r="D46" s="92">
        <v>43153</v>
      </c>
      <c r="E46" s="42" t="s">
        <v>183</v>
      </c>
      <c r="F46" s="42" t="s">
        <v>184</v>
      </c>
      <c r="G46" s="95" t="s">
        <v>185</v>
      </c>
      <c r="H46" s="46" t="s">
        <v>263</v>
      </c>
      <c r="I46" s="93" t="s">
        <v>48</v>
      </c>
      <c r="J46" s="94">
        <v>1000000</v>
      </c>
      <c r="K46" s="93" t="s">
        <v>159</v>
      </c>
      <c r="L46" s="46" t="s">
        <v>61</v>
      </c>
      <c r="M46" s="42" t="s">
        <v>154</v>
      </c>
    </row>
    <row r="47" spans="1:13" ht="69" x14ac:dyDescent="0.25">
      <c r="A47" s="76">
        <v>12</v>
      </c>
      <c r="B47" s="76">
        <f t="shared" si="0"/>
        <v>25</v>
      </c>
      <c r="C47" s="46" t="s">
        <v>195</v>
      </c>
      <c r="D47" s="92">
        <v>43153</v>
      </c>
      <c r="E47" s="42" t="s">
        <v>196</v>
      </c>
      <c r="F47" s="42" t="s">
        <v>197</v>
      </c>
      <c r="G47" s="95" t="s">
        <v>198</v>
      </c>
      <c r="H47" s="46" t="s">
        <v>263</v>
      </c>
      <c r="I47" s="93" t="s">
        <v>48</v>
      </c>
      <c r="J47" s="94">
        <v>200000</v>
      </c>
      <c r="K47" s="93" t="s">
        <v>199</v>
      </c>
      <c r="L47" s="46" t="s">
        <v>61</v>
      </c>
      <c r="M47" s="42" t="s">
        <v>154</v>
      </c>
    </row>
    <row r="48" spans="1:13" ht="82.8" x14ac:dyDescent="0.25">
      <c r="A48" s="76">
        <v>13</v>
      </c>
      <c r="B48" s="76">
        <f t="shared" si="0"/>
        <v>26</v>
      </c>
      <c r="C48" s="46" t="s">
        <v>200</v>
      </c>
      <c r="D48" s="92">
        <v>43153</v>
      </c>
      <c r="E48" s="42" t="s">
        <v>201</v>
      </c>
      <c r="F48" s="42" t="s">
        <v>202</v>
      </c>
      <c r="G48" s="95" t="s">
        <v>203</v>
      </c>
      <c r="H48" s="46" t="s">
        <v>263</v>
      </c>
      <c r="I48" s="93" t="s">
        <v>48</v>
      </c>
      <c r="J48" s="97">
        <v>1100000</v>
      </c>
      <c r="K48" s="93" t="s">
        <v>159</v>
      </c>
      <c r="L48" s="46" t="s">
        <v>61</v>
      </c>
      <c r="M48" s="42" t="s">
        <v>154</v>
      </c>
    </row>
    <row r="49" spans="1:13" ht="55.2" x14ac:dyDescent="0.25">
      <c r="A49" s="76">
        <v>14</v>
      </c>
      <c r="B49" s="76">
        <f t="shared" si="0"/>
        <v>27</v>
      </c>
      <c r="C49" s="46" t="s">
        <v>204</v>
      </c>
      <c r="D49" s="92">
        <v>43153</v>
      </c>
      <c r="E49" s="42" t="s">
        <v>205</v>
      </c>
      <c r="F49" s="42" t="s">
        <v>206</v>
      </c>
      <c r="G49" s="95" t="s">
        <v>207</v>
      </c>
      <c r="H49" s="46" t="s">
        <v>263</v>
      </c>
      <c r="I49" s="93" t="s">
        <v>48</v>
      </c>
      <c r="J49" s="94">
        <v>1350000</v>
      </c>
      <c r="K49" s="93" t="s">
        <v>159</v>
      </c>
      <c r="L49" s="46" t="s">
        <v>61</v>
      </c>
      <c r="M49" s="42" t="s">
        <v>154</v>
      </c>
    </row>
    <row r="50" spans="1:13" ht="69" x14ac:dyDescent="0.25">
      <c r="A50" s="76">
        <v>15</v>
      </c>
      <c r="B50" s="76">
        <f t="shared" si="0"/>
        <v>28</v>
      </c>
      <c r="C50" s="46" t="s">
        <v>208</v>
      </c>
      <c r="D50" s="92">
        <v>43153</v>
      </c>
      <c r="E50" s="42" t="s">
        <v>209</v>
      </c>
      <c r="F50" s="42" t="s">
        <v>210</v>
      </c>
      <c r="G50" s="95" t="s">
        <v>211</v>
      </c>
      <c r="H50" s="46" t="s">
        <v>263</v>
      </c>
      <c r="I50" s="93" t="s">
        <v>48</v>
      </c>
      <c r="J50" s="94">
        <v>500000</v>
      </c>
      <c r="K50" s="93" t="s">
        <v>159</v>
      </c>
      <c r="L50" s="46" t="s">
        <v>61</v>
      </c>
      <c r="M50" s="42" t="s">
        <v>154</v>
      </c>
    </row>
    <row r="51" spans="1:13" ht="82.8" x14ac:dyDescent="0.25">
      <c r="A51" s="76">
        <v>16</v>
      </c>
      <c r="B51" s="76">
        <f t="shared" si="0"/>
        <v>29</v>
      </c>
      <c r="C51" s="46" t="s">
        <v>212</v>
      </c>
      <c r="D51" s="92">
        <v>43153</v>
      </c>
      <c r="E51" s="42" t="s">
        <v>213</v>
      </c>
      <c r="F51" s="42" t="s">
        <v>214</v>
      </c>
      <c r="G51" s="95" t="s">
        <v>215</v>
      </c>
      <c r="H51" s="46" t="s">
        <v>263</v>
      </c>
      <c r="I51" s="93" t="s">
        <v>48</v>
      </c>
      <c r="J51" s="94">
        <v>480000</v>
      </c>
      <c r="K51" s="93" t="s">
        <v>199</v>
      </c>
      <c r="L51" s="46" t="s">
        <v>61</v>
      </c>
      <c r="M51" s="42" t="s">
        <v>154</v>
      </c>
    </row>
    <row r="52" spans="1:13" ht="69" x14ac:dyDescent="0.25">
      <c r="A52" s="76">
        <v>17</v>
      </c>
      <c r="B52" s="76">
        <f t="shared" si="0"/>
        <v>30</v>
      </c>
      <c r="C52" s="46" t="s">
        <v>216</v>
      </c>
      <c r="D52" s="92">
        <v>43153</v>
      </c>
      <c r="E52" s="42" t="s">
        <v>217</v>
      </c>
      <c r="F52" s="42" t="s">
        <v>218</v>
      </c>
      <c r="G52" s="95" t="s">
        <v>219</v>
      </c>
      <c r="H52" s="46" t="s">
        <v>263</v>
      </c>
      <c r="I52" s="93" t="s">
        <v>48</v>
      </c>
      <c r="J52" s="94">
        <v>1100000</v>
      </c>
      <c r="K52" s="93" t="s">
        <v>159</v>
      </c>
      <c r="L52" s="46" t="s">
        <v>61</v>
      </c>
      <c r="M52" s="42" t="s">
        <v>154</v>
      </c>
    </row>
    <row r="53" spans="1:13" ht="82.8" x14ac:dyDescent="0.25">
      <c r="A53" s="76">
        <v>18</v>
      </c>
      <c r="B53" s="76">
        <f t="shared" si="0"/>
        <v>31</v>
      </c>
      <c r="C53" s="46" t="s">
        <v>220</v>
      </c>
      <c r="D53" s="92">
        <v>43153</v>
      </c>
      <c r="E53" s="42" t="s">
        <v>221</v>
      </c>
      <c r="F53" s="42" t="s">
        <v>222</v>
      </c>
      <c r="G53" s="95" t="s">
        <v>223</v>
      </c>
      <c r="H53" s="46" t="s">
        <v>263</v>
      </c>
      <c r="I53" s="93" t="s">
        <v>48</v>
      </c>
      <c r="J53" s="94">
        <v>1500000</v>
      </c>
      <c r="K53" s="93" t="s">
        <v>159</v>
      </c>
      <c r="L53" s="46" t="s">
        <v>61</v>
      </c>
      <c r="M53" s="42" t="s">
        <v>154</v>
      </c>
    </row>
    <row r="54" spans="1:13" ht="82.8" x14ac:dyDescent="0.25">
      <c r="A54" s="76">
        <v>19</v>
      </c>
      <c r="B54" s="76">
        <f t="shared" si="0"/>
        <v>32</v>
      </c>
      <c r="C54" s="46" t="s">
        <v>224</v>
      </c>
      <c r="D54" s="92">
        <v>43153</v>
      </c>
      <c r="E54" s="42" t="s">
        <v>225</v>
      </c>
      <c r="F54" s="42" t="s">
        <v>226</v>
      </c>
      <c r="G54" s="95" t="s">
        <v>227</v>
      </c>
      <c r="H54" s="46" t="s">
        <v>263</v>
      </c>
      <c r="I54" s="93" t="s">
        <v>48</v>
      </c>
      <c r="J54" s="94">
        <v>400000</v>
      </c>
      <c r="K54" s="93" t="s">
        <v>159</v>
      </c>
      <c r="L54" s="46" t="s">
        <v>61</v>
      </c>
      <c r="M54" s="42" t="s">
        <v>154</v>
      </c>
    </row>
    <row r="55" spans="1:13" ht="69" x14ac:dyDescent="0.25">
      <c r="A55" s="76">
        <v>20</v>
      </c>
      <c r="B55" s="76">
        <f t="shared" si="0"/>
        <v>33</v>
      </c>
      <c r="C55" s="46" t="s">
        <v>228</v>
      </c>
      <c r="D55" s="92">
        <v>43153</v>
      </c>
      <c r="E55" s="42" t="s">
        <v>229</v>
      </c>
      <c r="F55" s="42" t="s">
        <v>230</v>
      </c>
      <c r="G55" s="95" t="s">
        <v>231</v>
      </c>
      <c r="H55" s="46" t="s">
        <v>263</v>
      </c>
      <c r="I55" s="93" t="s">
        <v>48</v>
      </c>
      <c r="J55" s="94">
        <v>300000</v>
      </c>
      <c r="K55" s="93" t="s">
        <v>159</v>
      </c>
      <c r="L55" s="46" t="s">
        <v>61</v>
      </c>
      <c r="M55" s="42" t="s">
        <v>154</v>
      </c>
    </row>
    <row r="56" spans="1:13" ht="69" x14ac:dyDescent="0.25">
      <c r="A56" s="76">
        <v>21</v>
      </c>
      <c r="B56" s="76">
        <f t="shared" si="0"/>
        <v>34</v>
      </c>
      <c r="C56" s="46" t="s">
        <v>232</v>
      </c>
      <c r="D56" s="92">
        <v>43153</v>
      </c>
      <c r="E56" s="42" t="s">
        <v>233</v>
      </c>
      <c r="F56" s="42" t="s">
        <v>234</v>
      </c>
      <c r="G56" s="95" t="s">
        <v>235</v>
      </c>
      <c r="H56" s="46" t="s">
        <v>263</v>
      </c>
      <c r="I56" s="93" t="s">
        <v>48</v>
      </c>
      <c r="J56" s="94">
        <v>500000</v>
      </c>
      <c r="K56" s="93" t="s">
        <v>159</v>
      </c>
      <c r="L56" s="46" t="s">
        <v>61</v>
      </c>
      <c r="M56" s="42" t="s">
        <v>154</v>
      </c>
    </row>
    <row r="57" spans="1:13" ht="82.8" x14ac:dyDescent="0.25">
      <c r="A57" s="76">
        <v>22</v>
      </c>
      <c r="B57" s="76">
        <f t="shared" si="0"/>
        <v>35</v>
      </c>
      <c r="C57" s="46" t="s">
        <v>236</v>
      </c>
      <c r="D57" s="92">
        <v>43153</v>
      </c>
      <c r="E57" s="42" t="s">
        <v>237</v>
      </c>
      <c r="F57" s="42" t="s">
        <v>238</v>
      </c>
      <c r="G57" s="95" t="s">
        <v>239</v>
      </c>
      <c r="H57" s="46" t="s">
        <v>263</v>
      </c>
      <c r="I57" s="93" t="s">
        <v>48</v>
      </c>
      <c r="J57" s="94">
        <v>1500000</v>
      </c>
      <c r="K57" s="93" t="s">
        <v>159</v>
      </c>
      <c r="L57" s="46" t="s">
        <v>61</v>
      </c>
      <c r="M57" s="42" t="s">
        <v>154</v>
      </c>
    </row>
    <row r="58" spans="1:13" ht="82.8" x14ac:dyDescent="0.25">
      <c r="A58" s="76">
        <v>23</v>
      </c>
      <c r="B58" s="76">
        <f t="shared" si="0"/>
        <v>36</v>
      </c>
      <c r="C58" s="46" t="s">
        <v>240</v>
      </c>
      <c r="D58" s="92">
        <v>43153</v>
      </c>
      <c r="E58" s="42" t="s">
        <v>241</v>
      </c>
      <c r="F58" s="42" t="s">
        <v>242</v>
      </c>
      <c r="G58" s="95" t="s">
        <v>243</v>
      </c>
      <c r="H58" s="46" t="s">
        <v>263</v>
      </c>
      <c r="I58" s="93" t="s">
        <v>48</v>
      </c>
      <c r="J58" s="94">
        <v>500000</v>
      </c>
      <c r="K58" s="93" t="s">
        <v>159</v>
      </c>
      <c r="L58" s="46" t="s">
        <v>61</v>
      </c>
      <c r="M58" s="42" t="s">
        <v>154</v>
      </c>
    </row>
    <row r="59" spans="1:13" ht="82.8" x14ac:dyDescent="0.25">
      <c r="A59" s="76">
        <v>24</v>
      </c>
      <c r="B59" s="76">
        <f t="shared" si="0"/>
        <v>37</v>
      </c>
      <c r="C59" s="46" t="s">
        <v>244</v>
      </c>
      <c r="D59" s="92">
        <v>43153</v>
      </c>
      <c r="E59" s="42" t="s">
        <v>245</v>
      </c>
      <c r="F59" s="42" t="s">
        <v>246</v>
      </c>
      <c r="G59" s="95" t="s">
        <v>247</v>
      </c>
      <c r="H59" s="46" t="s">
        <v>263</v>
      </c>
      <c r="I59" s="93" t="s">
        <v>48</v>
      </c>
      <c r="J59" s="94">
        <v>1500000</v>
      </c>
      <c r="K59" s="93" t="s">
        <v>159</v>
      </c>
      <c r="L59" s="46" t="s">
        <v>61</v>
      </c>
      <c r="M59" s="42" t="s">
        <v>154</v>
      </c>
    </row>
    <row r="60" spans="1:13" ht="69" x14ac:dyDescent="0.25">
      <c r="A60" s="76">
        <v>25</v>
      </c>
      <c r="B60" s="76">
        <f t="shared" si="0"/>
        <v>38</v>
      </c>
      <c r="C60" s="46" t="s">
        <v>248</v>
      </c>
      <c r="D60" s="92">
        <v>43153</v>
      </c>
      <c r="E60" s="42" t="s">
        <v>249</v>
      </c>
      <c r="F60" s="42" t="s">
        <v>234</v>
      </c>
      <c r="G60" s="95" t="s">
        <v>250</v>
      </c>
      <c r="H60" s="46" t="s">
        <v>263</v>
      </c>
      <c r="I60" s="93" t="s">
        <v>48</v>
      </c>
      <c r="J60" s="94">
        <v>200000</v>
      </c>
      <c r="K60" s="93" t="s">
        <v>199</v>
      </c>
      <c r="L60" s="46" t="s">
        <v>61</v>
      </c>
      <c r="M60" s="42" t="s">
        <v>154</v>
      </c>
    </row>
    <row r="61" spans="1:13" ht="69" x14ac:dyDescent="0.25">
      <c r="A61" s="76">
        <v>26</v>
      </c>
      <c r="B61" s="76">
        <f t="shared" si="0"/>
        <v>39</v>
      </c>
      <c r="C61" s="46" t="s">
        <v>251</v>
      </c>
      <c r="D61" s="92">
        <v>43153</v>
      </c>
      <c r="E61" s="42" t="s">
        <v>252</v>
      </c>
      <c r="F61" s="42" t="s">
        <v>253</v>
      </c>
      <c r="G61" s="95" t="s">
        <v>254</v>
      </c>
      <c r="H61" s="46" t="s">
        <v>263</v>
      </c>
      <c r="I61" s="93" t="s">
        <v>48</v>
      </c>
      <c r="J61" s="94">
        <v>230000</v>
      </c>
      <c r="K61" s="93" t="s">
        <v>159</v>
      </c>
      <c r="L61" s="46" t="s">
        <v>61</v>
      </c>
      <c r="M61" s="42" t="s">
        <v>154</v>
      </c>
    </row>
    <row r="62" spans="1:13" ht="55.2" x14ac:dyDescent="0.25">
      <c r="A62" s="76">
        <v>27</v>
      </c>
      <c r="B62" s="76">
        <f t="shared" si="0"/>
        <v>40</v>
      </c>
      <c r="C62" s="46" t="s">
        <v>255</v>
      </c>
      <c r="D62" s="92">
        <v>43153</v>
      </c>
      <c r="E62" s="42" t="s">
        <v>256</v>
      </c>
      <c r="F62" s="42" t="s">
        <v>257</v>
      </c>
      <c r="G62" s="95" t="s">
        <v>258</v>
      </c>
      <c r="H62" s="46" t="s">
        <v>263</v>
      </c>
      <c r="I62" s="93" t="s">
        <v>48</v>
      </c>
      <c r="J62" s="94">
        <v>1000000</v>
      </c>
      <c r="K62" s="93" t="s">
        <v>159</v>
      </c>
      <c r="L62" s="46" t="s">
        <v>61</v>
      </c>
      <c r="M62" s="42" t="s">
        <v>154</v>
      </c>
    </row>
    <row r="63" spans="1:13" ht="55.2" x14ac:dyDescent="0.25">
      <c r="A63" s="76">
        <v>28</v>
      </c>
      <c r="B63" s="76">
        <f t="shared" si="0"/>
        <v>41</v>
      </c>
      <c r="C63" s="46" t="s">
        <v>259</v>
      </c>
      <c r="D63" s="92">
        <v>43153</v>
      </c>
      <c r="E63" s="42" t="s">
        <v>260</v>
      </c>
      <c r="F63" s="42" t="s">
        <v>261</v>
      </c>
      <c r="G63" s="95" t="s">
        <v>262</v>
      </c>
      <c r="H63" s="46" t="s">
        <v>263</v>
      </c>
      <c r="I63" s="93" t="s">
        <v>48</v>
      </c>
      <c r="J63" s="94">
        <v>1380000</v>
      </c>
      <c r="K63" s="93" t="s">
        <v>159</v>
      </c>
      <c r="L63" s="46" t="s">
        <v>61</v>
      </c>
      <c r="M63" s="42" t="s">
        <v>154</v>
      </c>
    </row>
    <row r="64" spans="1:13" ht="15.6" x14ac:dyDescent="0.3">
      <c r="A64" s="72">
        <v>28</v>
      </c>
      <c r="B64" s="82"/>
      <c r="C64" s="84"/>
      <c r="D64" s="85"/>
      <c r="E64" s="86"/>
      <c r="F64" s="87"/>
      <c r="G64" s="88"/>
      <c r="H64" s="84"/>
      <c r="I64" s="89" t="s">
        <v>18</v>
      </c>
      <c r="J64" s="90">
        <f>SUM(J36:J63)</f>
        <v>25370000</v>
      </c>
      <c r="K64" s="91"/>
      <c r="L64" s="19"/>
      <c r="M64" s="19"/>
    </row>
    <row r="65" spans="1:13" ht="18" x14ac:dyDescent="0.25">
      <c r="A65" s="586" t="s">
        <v>63</v>
      </c>
      <c r="B65" s="587"/>
      <c r="C65" s="587"/>
      <c r="D65" s="587"/>
      <c r="E65" s="587"/>
      <c r="F65" s="587"/>
      <c r="G65" s="587"/>
      <c r="H65" s="587"/>
      <c r="I65" s="587"/>
      <c r="J65" s="587"/>
      <c r="K65" s="587"/>
      <c r="L65" s="587"/>
      <c r="M65" s="588"/>
    </row>
    <row r="66" spans="1:13" ht="41.4" x14ac:dyDescent="0.25">
      <c r="A66" s="42">
        <v>1</v>
      </c>
      <c r="B66" s="55">
        <v>42</v>
      </c>
      <c r="C66" s="42">
        <v>1</v>
      </c>
      <c r="D66" s="60" t="s">
        <v>103</v>
      </c>
      <c r="E66" s="57" t="s">
        <v>64</v>
      </c>
      <c r="F66" s="55"/>
      <c r="G66" s="58">
        <v>406004119</v>
      </c>
      <c r="H66" s="42" t="s">
        <v>13</v>
      </c>
      <c r="I66" s="42" t="s">
        <v>142</v>
      </c>
      <c r="J66" s="61">
        <v>484240</v>
      </c>
      <c r="K66" s="56" t="s">
        <v>143</v>
      </c>
      <c r="L66" s="30" t="s">
        <v>40</v>
      </c>
      <c r="M66" s="55" t="s">
        <v>14</v>
      </c>
    </row>
    <row r="67" spans="1:13" ht="41.4" x14ac:dyDescent="0.25">
      <c r="A67" s="42">
        <v>2</v>
      </c>
      <c r="B67" s="55">
        <f>B66+1</f>
        <v>43</v>
      </c>
      <c r="C67" s="42">
        <v>2</v>
      </c>
      <c r="D67" s="60" t="s">
        <v>104</v>
      </c>
      <c r="E67" s="57" t="s">
        <v>65</v>
      </c>
      <c r="F67" s="55"/>
      <c r="G67" s="59">
        <v>40500158030</v>
      </c>
      <c r="H67" s="42" t="s">
        <v>13</v>
      </c>
      <c r="I67" s="42" t="s">
        <v>142</v>
      </c>
      <c r="J67" s="61">
        <v>12800</v>
      </c>
      <c r="K67" s="56" t="s">
        <v>144</v>
      </c>
      <c r="L67" s="4" t="s">
        <v>16</v>
      </c>
      <c r="M67" s="55" t="s">
        <v>14</v>
      </c>
    </row>
    <row r="68" spans="1:13" ht="55.2" x14ac:dyDescent="0.25">
      <c r="A68" s="42">
        <v>3</v>
      </c>
      <c r="B68" s="55">
        <f t="shared" ref="B68:B104" si="1">B67+1</f>
        <v>44</v>
      </c>
      <c r="C68" s="42">
        <v>3</v>
      </c>
      <c r="D68" s="60" t="s">
        <v>105</v>
      </c>
      <c r="E68" s="57" t="s">
        <v>66</v>
      </c>
      <c r="F68" s="55"/>
      <c r="G68" s="59">
        <v>40500486610</v>
      </c>
      <c r="H68" s="42" t="s">
        <v>13</v>
      </c>
      <c r="I68" s="42" t="s">
        <v>142</v>
      </c>
      <c r="J68" s="61">
        <v>51200</v>
      </c>
      <c r="K68" s="56" t="s">
        <v>144</v>
      </c>
      <c r="L68" s="4" t="s">
        <v>16</v>
      </c>
      <c r="M68" s="55" t="s">
        <v>14</v>
      </c>
    </row>
    <row r="69" spans="1:13" ht="55.2" x14ac:dyDescent="0.25">
      <c r="A69" s="42">
        <v>4</v>
      </c>
      <c r="B69" s="55">
        <f t="shared" si="1"/>
        <v>45</v>
      </c>
      <c r="C69" s="42">
        <v>4</v>
      </c>
      <c r="D69" s="60" t="s">
        <v>106</v>
      </c>
      <c r="E69" s="57" t="s">
        <v>67</v>
      </c>
      <c r="F69" s="55"/>
      <c r="G69" s="59">
        <v>40600049388</v>
      </c>
      <c r="H69" s="42" t="s">
        <v>13</v>
      </c>
      <c r="I69" s="42" t="s">
        <v>142</v>
      </c>
      <c r="J69" s="61">
        <v>568800</v>
      </c>
      <c r="K69" s="56" t="s">
        <v>145</v>
      </c>
      <c r="L69" s="4" t="s">
        <v>16</v>
      </c>
      <c r="M69" s="55" t="s">
        <v>14</v>
      </c>
    </row>
    <row r="70" spans="1:13" ht="41.4" x14ac:dyDescent="0.25">
      <c r="A70" s="42">
        <v>5</v>
      </c>
      <c r="B70" s="55">
        <f t="shared" si="1"/>
        <v>46</v>
      </c>
      <c r="C70" s="42">
        <v>5</v>
      </c>
      <c r="D70" s="60" t="s">
        <v>107</v>
      </c>
      <c r="E70" s="57" t="s">
        <v>68</v>
      </c>
      <c r="F70" s="55"/>
      <c r="G70" s="59">
        <v>40500415538</v>
      </c>
      <c r="H70" s="42" t="s">
        <v>13</v>
      </c>
      <c r="I70" s="42" t="s">
        <v>142</v>
      </c>
      <c r="J70" s="61">
        <v>31360</v>
      </c>
      <c r="K70" s="56" t="s">
        <v>144</v>
      </c>
      <c r="L70" s="4" t="s">
        <v>16</v>
      </c>
      <c r="M70" s="55" t="s">
        <v>14</v>
      </c>
    </row>
    <row r="71" spans="1:13" ht="41.4" x14ac:dyDescent="0.25">
      <c r="A71" s="42">
        <v>6</v>
      </c>
      <c r="B71" s="55">
        <f t="shared" si="1"/>
        <v>47</v>
      </c>
      <c r="C71" s="42">
        <v>6</v>
      </c>
      <c r="D71" s="60" t="s">
        <v>108</v>
      </c>
      <c r="E71" s="57" t="s">
        <v>69</v>
      </c>
      <c r="F71" s="55"/>
      <c r="G71" s="59">
        <v>40500644168</v>
      </c>
      <c r="H71" s="42" t="s">
        <v>13</v>
      </c>
      <c r="I71" s="42" t="s">
        <v>142</v>
      </c>
      <c r="J71" s="61">
        <v>19200</v>
      </c>
      <c r="K71" s="56" t="s">
        <v>144</v>
      </c>
      <c r="L71" s="4" t="s">
        <v>16</v>
      </c>
      <c r="M71" s="55" t="s">
        <v>14</v>
      </c>
    </row>
    <row r="72" spans="1:13" ht="55.2" x14ac:dyDescent="0.25">
      <c r="A72" s="42">
        <v>7</v>
      </c>
      <c r="B72" s="55">
        <f t="shared" si="1"/>
        <v>48</v>
      </c>
      <c r="C72" s="42">
        <v>7</v>
      </c>
      <c r="D72" s="60" t="s">
        <v>109</v>
      </c>
      <c r="E72" s="57" t="s">
        <v>70</v>
      </c>
      <c r="F72" s="55"/>
      <c r="G72" s="59">
        <v>40500733474</v>
      </c>
      <c r="H72" s="42" t="s">
        <v>13</v>
      </c>
      <c r="I72" s="42" t="s">
        <v>142</v>
      </c>
      <c r="J72" s="61">
        <v>24320</v>
      </c>
      <c r="K72" s="56" t="s">
        <v>144</v>
      </c>
      <c r="L72" s="4" t="s">
        <v>16</v>
      </c>
      <c r="M72" s="55" t="s">
        <v>14</v>
      </c>
    </row>
    <row r="73" spans="1:13" ht="41.4" x14ac:dyDescent="0.25">
      <c r="A73" s="42">
        <v>8</v>
      </c>
      <c r="B73" s="55">
        <f t="shared" si="1"/>
        <v>49</v>
      </c>
      <c r="C73" s="42">
        <v>8</v>
      </c>
      <c r="D73" s="60" t="s">
        <v>110</v>
      </c>
      <c r="E73" s="57" t="s">
        <v>71</v>
      </c>
      <c r="F73" s="55"/>
      <c r="G73" s="59">
        <v>40300897972</v>
      </c>
      <c r="H73" s="42" t="s">
        <v>13</v>
      </c>
      <c r="I73" s="42" t="s">
        <v>142</v>
      </c>
      <c r="J73" s="61">
        <v>42240</v>
      </c>
      <c r="K73" s="56" t="s">
        <v>146</v>
      </c>
      <c r="L73" s="4" t="s">
        <v>16</v>
      </c>
      <c r="M73" s="55" t="s">
        <v>14</v>
      </c>
    </row>
    <row r="74" spans="1:13" ht="55.2" x14ac:dyDescent="0.25">
      <c r="A74" s="42">
        <v>9</v>
      </c>
      <c r="B74" s="55">
        <f t="shared" si="1"/>
        <v>50</v>
      </c>
      <c r="C74" s="42">
        <v>9</v>
      </c>
      <c r="D74" s="60" t="s">
        <v>111</v>
      </c>
      <c r="E74" s="57" t="s">
        <v>72</v>
      </c>
      <c r="F74" s="55"/>
      <c r="G74" s="59">
        <v>40500665016</v>
      </c>
      <c r="H74" s="42" t="s">
        <v>13</v>
      </c>
      <c r="I74" s="42" t="s">
        <v>142</v>
      </c>
      <c r="J74" s="61">
        <v>32000</v>
      </c>
      <c r="K74" s="56" t="s">
        <v>144</v>
      </c>
      <c r="L74" s="4" t="s">
        <v>16</v>
      </c>
      <c r="M74" s="55" t="s">
        <v>14</v>
      </c>
    </row>
    <row r="75" spans="1:13" ht="41.4" x14ac:dyDescent="0.25">
      <c r="A75" s="42">
        <v>10</v>
      </c>
      <c r="B75" s="55">
        <f t="shared" si="1"/>
        <v>51</v>
      </c>
      <c r="C75" s="42">
        <v>10</v>
      </c>
      <c r="D75" s="60" t="s">
        <v>112</v>
      </c>
      <c r="E75" s="57" t="s">
        <v>73</v>
      </c>
      <c r="F75" s="55"/>
      <c r="G75" s="59">
        <v>40500658820</v>
      </c>
      <c r="H75" s="42" t="s">
        <v>13</v>
      </c>
      <c r="I75" s="42" t="s">
        <v>142</v>
      </c>
      <c r="J75" s="61">
        <v>32000</v>
      </c>
      <c r="K75" s="56" t="s">
        <v>144</v>
      </c>
      <c r="L75" s="4" t="s">
        <v>16</v>
      </c>
      <c r="M75" s="55" t="s">
        <v>14</v>
      </c>
    </row>
    <row r="76" spans="1:13" ht="41.4" x14ac:dyDescent="0.25">
      <c r="A76" s="42">
        <v>11</v>
      </c>
      <c r="B76" s="55">
        <f t="shared" si="1"/>
        <v>52</v>
      </c>
      <c r="C76" s="42">
        <v>11</v>
      </c>
      <c r="D76" s="60" t="s">
        <v>113</v>
      </c>
      <c r="E76" s="57" t="s">
        <v>74</v>
      </c>
      <c r="F76" s="55"/>
      <c r="G76" s="59">
        <v>40500790810</v>
      </c>
      <c r="H76" s="42" t="s">
        <v>13</v>
      </c>
      <c r="I76" s="42" t="s">
        <v>142</v>
      </c>
      <c r="J76" s="61">
        <v>308500</v>
      </c>
      <c r="K76" s="56" t="s">
        <v>146</v>
      </c>
      <c r="L76" s="4" t="s">
        <v>16</v>
      </c>
      <c r="M76" s="55" t="s">
        <v>14</v>
      </c>
    </row>
    <row r="77" spans="1:13" ht="41.4" x14ac:dyDescent="0.25">
      <c r="A77" s="42">
        <v>12</v>
      </c>
      <c r="B77" s="55">
        <f t="shared" si="1"/>
        <v>53</v>
      </c>
      <c r="C77" s="42">
        <v>12</v>
      </c>
      <c r="D77" s="60" t="s">
        <v>114</v>
      </c>
      <c r="E77" s="57" t="s">
        <v>75</v>
      </c>
      <c r="F77" s="55"/>
      <c r="G77" s="59">
        <v>40500945870</v>
      </c>
      <c r="H77" s="42" t="s">
        <v>13</v>
      </c>
      <c r="I77" s="42" t="s">
        <v>142</v>
      </c>
      <c r="J77" s="61">
        <v>8320</v>
      </c>
      <c r="K77" s="56" t="s">
        <v>144</v>
      </c>
      <c r="L77" s="4" t="s">
        <v>16</v>
      </c>
      <c r="M77" s="55" t="s">
        <v>14</v>
      </c>
    </row>
    <row r="78" spans="1:13" ht="41.4" x14ac:dyDescent="0.25">
      <c r="A78" s="42">
        <v>13</v>
      </c>
      <c r="B78" s="55">
        <f t="shared" si="1"/>
        <v>54</v>
      </c>
      <c r="C78" s="42">
        <v>13</v>
      </c>
      <c r="D78" s="60" t="s">
        <v>115</v>
      </c>
      <c r="E78" s="57" t="s">
        <v>76</v>
      </c>
      <c r="F78" s="55"/>
      <c r="G78" s="59">
        <v>40500967070</v>
      </c>
      <c r="H78" s="42" t="s">
        <v>13</v>
      </c>
      <c r="I78" s="42" t="s">
        <v>142</v>
      </c>
      <c r="J78" s="61">
        <v>32000</v>
      </c>
      <c r="K78" s="56" t="s">
        <v>144</v>
      </c>
      <c r="L78" s="4" t="s">
        <v>16</v>
      </c>
      <c r="M78" s="55" t="s">
        <v>14</v>
      </c>
    </row>
    <row r="79" spans="1:13" ht="41.4" x14ac:dyDescent="0.25">
      <c r="A79" s="42">
        <v>14</v>
      </c>
      <c r="B79" s="55">
        <f t="shared" si="1"/>
        <v>55</v>
      </c>
      <c r="C79" s="42">
        <v>14</v>
      </c>
      <c r="D79" s="60" t="s">
        <v>116</v>
      </c>
      <c r="E79" s="57" t="s">
        <v>77</v>
      </c>
      <c r="F79" s="55"/>
      <c r="G79" s="59">
        <v>40500966197</v>
      </c>
      <c r="H79" s="42" t="s">
        <v>13</v>
      </c>
      <c r="I79" s="42" t="s">
        <v>142</v>
      </c>
      <c r="J79" s="61">
        <v>32000</v>
      </c>
      <c r="K79" s="56" t="s">
        <v>144</v>
      </c>
      <c r="L79" s="4" t="s">
        <v>16</v>
      </c>
      <c r="M79" s="55" t="s">
        <v>14</v>
      </c>
    </row>
    <row r="80" spans="1:13" ht="41.4" x14ac:dyDescent="0.25">
      <c r="A80" s="42">
        <v>15</v>
      </c>
      <c r="B80" s="55">
        <f t="shared" si="1"/>
        <v>56</v>
      </c>
      <c r="C80" s="42">
        <v>15</v>
      </c>
      <c r="D80" s="60" t="s">
        <v>117</v>
      </c>
      <c r="E80" s="57" t="s">
        <v>78</v>
      </c>
      <c r="F80" s="55"/>
      <c r="G80" s="59">
        <v>40501056306</v>
      </c>
      <c r="H80" s="42" t="s">
        <v>13</v>
      </c>
      <c r="I80" s="42" t="s">
        <v>142</v>
      </c>
      <c r="J80" s="61">
        <v>136960</v>
      </c>
      <c r="K80" s="56" t="s">
        <v>144</v>
      </c>
      <c r="L80" s="4" t="s">
        <v>16</v>
      </c>
      <c r="M80" s="55" t="s">
        <v>14</v>
      </c>
    </row>
    <row r="81" spans="1:13" ht="41.4" x14ac:dyDescent="0.25">
      <c r="A81" s="42">
        <v>16</v>
      </c>
      <c r="B81" s="55">
        <f t="shared" si="1"/>
        <v>57</v>
      </c>
      <c r="C81" s="42">
        <v>16</v>
      </c>
      <c r="D81" s="60" t="s">
        <v>118</v>
      </c>
      <c r="E81" s="57" t="s">
        <v>79</v>
      </c>
      <c r="F81" s="55"/>
      <c r="G81" s="59">
        <v>41104285654</v>
      </c>
      <c r="H81" s="42" t="s">
        <v>13</v>
      </c>
      <c r="I81" s="42" t="s">
        <v>142</v>
      </c>
      <c r="J81" s="61">
        <v>32000</v>
      </c>
      <c r="K81" s="56" t="s">
        <v>144</v>
      </c>
      <c r="L81" s="4" t="s">
        <v>16</v>
      </c>
      <c r="M81" s="55" t="s">
        <v>14</v>
      </c>
    </row>
    <row r="82" spans="1:13" ht="41.4" x14ac:dyDescent="0.25">
      <c r="A82" s="42">
        <v>17</v>
      </c>
      <c r="B82" s="55">
        <f t="shared" si="1"/>
        <v>58</v>
      </c>
      <c r="C82" s="42">
        <v>17</v>
      </c>
      <c r="D82" s="60" t="s">
        <v>119</v>
      </c>
      <c r="E82" s="57" t="s">
        <v>80</v>
      </c>
      <c r="F82" s="55"/>
      <c r="G82" s="59">
        <v>40501527682</v>
      </c>
      <c r="H82" s="42" t="s">
        <v>13</v>
      </c>
      <c r="I82" s="42" t="s">
        <v>142</v>
      </c>
      <c r="J82" s="61">
        <v>22400</v>
      </c>
      <c r="K82" s="56" t="s">
        <v>144</v>
      </c>
      <c r="L82" s="4" t="s">
        <v>16</v>
      </c>
      <c r="M82" s="55" t="s">
        <v>14</v>
      </c>
    </row>
    <row r="83" spans="1:13" ht="55.2" x14ac:dyDescent="0.25">
      <c r="A83" s="42">
        <v>18</v>
      </c>
      <c r="B83" s="55">
        <f t="shared" si="1"/>
        <v>59</v>
      </c>
      <c r="C83" s="42">
        <v>18</v>
      </c>
      <c r="D83" s="60" t="s">
        <v>120</v>
      </c>
      <c r="E83" s="57" t="s">
        <v>81</v>
      </c>
      <c r="F83" s="55"/>
      <c r="G83" s="59">
        <v>40501168585</v>
      </c>
      <c r="H83" s="42" t="s">
        <v>13</v>
      </c>
      <c r="I83" s="42" t="s">
        <v>142</v>
      </c>
      <c r="J83" s="61">
        <v>6400</v>
      </c>
      <c r="K83" s="56" t="s">
        <v>144</v>
      </c>
      <c r="L83" s="4" t="s">
        <v>16</v>
      </c>
      <c r="M83" s="55" t="s">
        <v>14</v>
      </c>
    </row>
    <row r="84" spans="1:13" ht="41.4" x14ac:dyDescent="0.25">
      <c r="A84" s="42">
        <v>19</v>
      </c>
      <c r="B84" s="55">
        <f t="shared" si="1"/>
        <v>60</v>
      </c>
      <c r="C84" s="42">
        <v>19</v>
      </c>
      <c r="D84" s="60" t="s">
        <v>121</v>
      </c>
      <c r="E84" s="57" t="s">
        <v>82</v>
      </c>
      <c r="F84" s="55"/>
      <c r="G84" s="59">
        <v>40501104084</v>
      </c>
      <c r="H84" s="42" t="s">
        <v>13</v>
      </c>
      <c r="I84" s="42" t="s">
        <v>142</v>
      </c>
      <c r="J84" s="61">
        <v>5120</v>
      </c>
      <c r="K84" s="56" t="s">
        <v>144</v>
      </c>
      <c r="L84" s="4" t="s">
        <v>16</v>
      </c>
      <c r="M84" s="55" t="s">
        <v>14</v>
      </c>
    </row>
    <row r="85" spans="1:13" ht="41.4" x14ac:dyDescent="0.25">
      <c r="A85" s="42">
        <v>20</v>
      </c>
      <c r="B85" s="55">
        <f t="shared" si="1"/>
        <v>61</v>
      </c>
      <c r="C85" s="42">
        <v>20</v>
      </c>
      <c r="D85" s="60" t="s">
        <v>122</v>
      </c>
      <c r="E85" s="57" t="s">
        <v>83</v>
      </c>
      <c r="F85" s="55"/>
      <c r="G85" s="59">
        <v>41000145807</v>
      </c>
      <c r="H85" s="42" t="s">
        <v>13</v>
      </c>
      <c r="I85" s="42" t="s">
        <v>142</v>
      </c>
      <c r="J85" s="61">
        <v>96000</v>
      </c>
      <c r="K85" s="56" t="s">
        <v>146</v>
      </c>
      <c r="L85" s="4" t="s">
        <v>16</v>
      </c>
      <c r="M85" s="55" t="s">
        <v>14</v>
      </c>
    </row>
    <row r="86" spans="1:13" ht="41.4" x14ac:dyDescent="0.25">
      <c r="A86" s="42">
        <v>21</v>
      </c>
      <c r="B86" s="55">
        <f t="shared" si="1"/>
        <v>62</v>
      </c>
      <c r="C86" s="42">
        <v>21</v>
      </c>
      <c r="D86" s="60" t="s">
        <v>123</v>
      </c>
      <c r="E86" s="57" t="s">
        <v>84</v>
      </c>
      <c r="F86" s="55"/>
      <c r="G86" s="54">
        <v>5405320456</v>
      </c>
      <c r="H86" s="42" t="s">
        <v>13</v>
      </c>
      <c r="I86" s="42" t="s">
        <v>142</v>
      </c>
      <c r="J86" s="61">
        <v>111360</v>
      </c>
      <c r="K86" s="56" t="s">
        <v>144</v>
      </c>
      <c r="L86" s="30" t="s">
        <v>40</v>
      </c>
      <c r="M86" s="55" t="s">
        <v>14</v>
      </c>
    </row>
    <row r="87" spans="1:13" ht="41.4" x14ac:dyDescent="0.25">
      <c r="A87" s="42">
        <v>22</v>
      </c>
      <c r="B87" s="55">
        <f t="shared" si="1"/>
        <v>63</v>
      </c>
      <c r="C87" s="42">
        <v>22</v>
      </c>
      <c r="D87" s="60" t="s">
        <v>124</v>
      </c>
      <c r="E87" s="57" t="s">
        <v>85</v>
      </c>
      <c r="F87" s="55"/>
      <c r="G87" s="58">
        <v>406002947</v>
      </c>
      <c r="H87" s="42" t="s">
        <v>13</v>
      </c>
      <c r="I87" s="42" t="s">
        <v>142</v>
      </c>
      <c r="J87" s="61">
        <v>397370</v>
      </c>
      <c r="K87" s="56" t="s">
        <v>147</v>
      </c>
      <c r="L87" s="30" t="s">
        <v>40</v>
      </c>
      <c r="M87" s="55" t="s">
        <v>14</v>
      </c>
    </row>
    <row r="88" spans="1:13" ht="41.4" x14ac:dyDescent="0.25">
      <c r="A88" s="42">
        <v>23</v>
      </c>
      <c r="B88" s="55">
        <f t="shared" si="1"/>
        <v>64</v>
      </c>
      <c r="C88" s="42">
        <v>23</v>
      </c>
      <c r="D88" s="60" t="s">
        <v>125</v>
      </c>
      <c r="E88" s="57" t="s">
        <v>86</v>
      </c>
      <c r="F88" s="55"/>
      <c r="G88" s="58">
        <v>406004278</v>
      </c>
      <c r="H88" s="42" t="s">
        <v>13</v>
      </c>
      <c r="I88" s="42" t="s">
        <v>142</v>
      </c>
      <c r="J88" s="61">
        <v>105600</v>
      </c>
      <c r="K88" s="56" t="s">
        <v>144</v>
      </c>
      <c r="L88" s="30" t="s">
        <v>40</v>
      </c>
      <c r="M88" s="55" t="s">
        <v>14</v>
      </c>
    </row>
    <row r="89" spans="1:13" ht="41.4" x14ac:dyDescent="0.25">
      <c r="A89" s="42">
        <v>24</v>
      </c>
      <c r="B89" s="55">
        <f t="shared" si="1"/>
        <v>65</v>
      </c>
      <c r="C89" s="42">
        <v>24</v>
      </c>
      <c r="D89" s="60" t="s">
        <v>126</v>
      </c>
      <c r="E89" s="57" t="s">
        <v>87</v>
      </c>
      <c r="F89" s="55"/>
      <c r="G89" s="58">
        <v>408015525</v>
      </c>
      <c r="H89" s="42" t="s">
        <v>13</v>
      </c>
      <c r="I89" s="42" t="s">
        <v>142</v>
      </c>
      <c r="J89" s="61">
        <v>68480</v>
      </c>
      <c r="K89" s="56" t="s">
        <v>144</v>
      </c>
      <c r="L89" s="30" t="s">
        <v>40</v>
      </c>
      <c r="M89" s="55" t="s">
        <v>14</v>
      </c>
    </row>
    <row r="90" spans="1:13" ht="41.4" x14ac:dyDescent="0.25">
      <c r="A90" s="42">
        <v>25</v>
      </c>
      <c r="B90" s="55">
        <f t="shared" si="1"/>
        <v>66</v>
      </c>
      <c r="C90" s="42">
        <v>25</v>
      </c>
      <c r="D90" s="60" t="s">
        <v>127</v>
      </c>
      <c r="E90" s="57" t="s">
        <v>88</v>
      </c>
      <c r="F90" s="55"/>
      <c r="G90" s="58">
        <v>406005592</v>
      </c>
      <c r="H90" s="42" t="s">
        <v>13</v>
      </c>
      <c r="I90" s="42" t="s">
        <v>142</v>
      </c>
      <c r="J90" s="61">
        <v>329444</v>
      </c>
      <c r="K90" s="56" t="s">
        <v>144</v>
      </c>
      <c r="L90" s="30" t="s">
        <v>40</v>
      </c>
      <c r="M90" s="55" t="s">
        <v>14</v>
      </c>
    </row>
    <row r="91" spans="1:13" ht="41.4" x14ac:dyDescent="0.25">
      <c r="A91" s="42">
        <v>26</v>
      </c>
      <c r="B91" s="55">
        <f t="shared" si="1"/>
        <v>67</v>
      </c>
      <c r="C91" s="42">
        <v>26</v>
      </c>
      <c r="D91" s="60" t="s">
        <v>128</v>
      </c>
      <c r="E91" s="57" t="s">
        <v>89</v>
      </c>
      <c r="F91" s="55"/>
      <c r="G91" s="58">
        <v>404004730</v>
      </c>
      <c r="H91" s="42" t="s">
        <v>13</v>
      </c>
      <c r="I91" s="42" t="s">
        <v>142</v>
      </c>
      <c r="J91" s="61">
        <v>297600</v>
      </c>
      <c r="K91" s="56" t="s">
        <v>144</v>
      </c>
      <c r="L91" s="30" t="s">
        <v>40</v>
      </c>
      <c r="M91" s="55" t="s">
        <v>14</v>
      </c>
    </row>
    <row r="92" spans="1:13" ht="41.4" x14ac:dyDescent="0.25">
      <c r="A92" s="42">
        <v>27</v>
      </c>
      <c r="B92" s="55">
        <f t="shared" si="1"/>
        <v>68</v>
      </c>
      <c r="C92" s="42">
        <v>27</v>
      </c>
      <c r="D92" s="60" t="s">
        <v>129</v>
      </c>
      <c r="E92" s="57" t="s">
        <v>90</v>
      </c>
      <c r="F92" s="55"/>
      <c r="G92" s="58">
        <v>406003965</v>
      </c>
      <c r="H92" s="42" t="s">
        <v>13</v>
      </c>
      <c r="I92" s="42" t="s">
        <v>142</v>
      </c>
      <c r="J92" s="61">
        <v>431380</v>
      </c>
      <c r="K92" s="56" t="s">
        <v>144</v>
      </c>
      <c r="L92" s="30" t="s">
        <v>40</v>
      </c>
      <c r="M92" s="55" t="s">
        <v>14</v>
      </c>
    </row>
    <row r="93" spans="1:13" ht="41.4" x14ac:dyDescent="0.25">
      <c r="A93" s="42">
        <v>28</v>
      </c>
      <c r="B93" s="55">
        <f t="shared" si="1"/>
        <v>69</v>
      </c>
      <c r="C93" s="42">
        <v>28</v>
      </c>
      <c r="D93" s="60" t="s">
        <v>130</v>
      </c>
      <c r="E93" s="57" t="s">
        <v>91</v>
      </c>
      <c r="F93" s="55"/>
      <c r="G93" s="58">
        <v>406000234</v>
      </c>
      <c r="H93" s="42" t="s">
        <v>13</v>
      </c>
      <c r="I93" s="42" t="s">
        <v>142</v>
      </c>
      <c r="J93" s="61">
        <v>1295734</v>
      </c>
      <c r="K93" s="56" t="s">
        <v>143</v>
      </c>
      <c r="L93" s="30" t="s">
        <v>40</v>
      </c>
      <c r="M93" s="55" t="s">
        <v>14</v>
      </c>
    </row>
    <row r="94" spans="1:13" ht="41.4" x14ac:dyDescent="0.25">
      <c r="A94" s="42">
        <v>29</v>
      </c>
      <c r="B94" s="55">
        <f t="shared" si="1"/>
        <v>70</v>
      </c>
      <c r="C94" s="42">
        <v>29</v>
      </c>
      <c r="D94" s="60" t="s">
        <v>131</v>
      </c>
      <c r="E94" s="57" t="s">
        <v>92</v>
      </c>
      <c r="F94" s="55"/>
      <c r="G94" s="58">
        <v>401000270</v>
      </c>
      <c r="H94" s="42" t="s">
        <v>13</v>
      </c>
      <c r="I94" s="42" t="s">
        <v>142</v>
      </c>
      <c r="J94" s="61">
        <v>89600</v>
      </c>
      <c r="K94" s="56" t="s">
        <v>144</v>
      </c>
      <c r="L94" s="30" t="s">
        <v>40</v>
      </c>
      <c r="M94" s="55" t="s">
        <v>14</v>
      </c>
    </row>
    <row r="95" spans="1:13" ht="41.4" x14ac:dyDescent="0.25">
      <c r="A95" s="42">
        <v>30</v>
      </c>
      <c r="B95" s="55">
        <f t="shared" si="1"/>
        <v>71</v>
      </c>
      <c r="C95" s="42">
        <v>30</v>
      </c>
      <c r="D95" s="60" t="s">
        <v>132</v>
      </c>
      <c r="E95" s="57" t="s">
        <v>93</v>
      </c>
      <c r="F95" s="55"/>
      <c r="G95" s="58">
        <v>406001742</v>
      </c>
      <c r="H95" s="42" t="s">
        <v>13</v>
      </c>
      <c r="I95" s="42" t="s">
        <v>142</v>
      </c>
      <c r="J95" s="61">
        <v>1016300</v>
      </c>
      <c r="K95" s="56" t="s">
        <v>148</v>
      </c>
      <c r="L95" s="30" t="s">
        <v>40</v>
      </c>
      <c r="M95" s="55" t="s">
        <v>14</v>
      </c>
    </row>
    <row r="96" spans="1:13" ht="41.4" x14ac:dyDescent="0.25">
      <c r="A96" s="42">
        <v>31</v>
      </c>
      <c r="B96" s="55">
        <f t="shared" si="1"/>
        <v>72</v>
      </c>
      <c r="C96" s="42">
        <v>31</v>
      </c>
      <c r="D96" s="60" t="s">
        <v>133</v>
      </c>
      <c r="E96" s="57" t="s">
        <v>94</v>
      </c>
      <c r="F96" s="55"/>
      <c r="G96" s="58">
        <v>401003859</v>
      </c>
      <c r="H96" s="42" t="s">
        <v>13</v>
      </c>
      <c r="I96" s="42" t="s">
        <v>142</v>
      </c>
      <c r="J96" s="61">
        <v>51200</v>
      </c>
      <c r="K96" s="56" t="s">
        <v>143</v>
      </c>
      <c r="L96" s="30" t="s">
        <v>40</v>
      </c>
      <c r="M96" s="55" t="s">
        <v>14</v>
      </c>
    </row>
    <row r="97" spans="1:13" ht="41.4" x14ac:dyDescent="0.25">
      <c r="A97" s="42">
        <v>32</v>
      </c>
      <c r="B97" s="55">
        <f t="shared" si="1"/>
        <v>73</v>
      </c>
      <c r="C97" s="42">
        <v>32</v>
      </c>
      <c r="D97" s="60" t="s">
        <v>134</v>
      </c>
      <c r="E97" s="57" t="s">
        <v>95</v>
      </c>
      <c r="F97" s="55"/>
      <c r="G97" s="58">
        <v>406003732</v>
      </c>
      <c r="H97" s="42" t="s">
        <v>13</v>
      </c>
      <c r="I97" s="42" t="s">
        <v>142</v>
      </c>
      <c r="J97" s="61">
        <v>496598</v>
      </c>
      <c r="K97" s="56" t="s">
        <v>147</v>
      </c>
      <c r="L97" s="30" t="s">
        <v>40</v>
      </c>
      <c r="M97" s="55" t="s">
        <v>14</v>
      </c>
    </row>
    <row r="98" spans="1:13" ht="41.4" x14ac:dyDescent="0.25">
      <c r="A98" s="42">
        <v>33</v>
      </c>
      <c r="B98" s="55">
        <f t="shared" si="1"/>
        <v>74</v>
      </c>
      <c r="C98" s="42">
        <v>33</v>
      </c>
      <c r="D98" s="60" t="s">
        <v>135</v>
      </c>
      <c r="E98" s="57" t="s">
        <v>96</v>
      </c>
      <c r="F98" s="55"/>
      <c r="G98" s="58">
        <v>406000298</v>
      </c>
      <c r="H98" s="42" t="s">
        <v>13</v>
      </c>
      <c r="I98" s="42" t="s">
        <v>142</v>
      </c>
      <c r="J98" s="61">
        <v>98260</v>
      </c>
      <c r="K98" s="56" t="s">
        <v>144</v>
      </c>
      <c r="L98" s="30" t="s">
        <v>40</v>
      </c>
      <c r="M98" s="55" t="s">
        <v>14</v>
      </c>
    </row>
    <row r="99" spans="1:13" ht="41.4" x14ac:dyDescent="0.25">
      <c r="A99" s="42">
        <v>34</v>
      </c>
      <c r="B99" s="55">
        <f t="shared" si="1"/>
        <v>75</v>
      </c>
      <c r="C99" s="42">
        <v>34</v>
      </c>
      <c r="D99" s="60" t="s">
        <v>136</v>
      </c>
      <c r="E99" s="57" t="s">
        <v>97</v>
      </c>
      <c r="F99" s="55"/>
      <c r="G99" s="58">
        <v>403004223</v>
      </c>
      <c r="H99" s="42" t="s">
        <v>13</v>
      </c>
      <c r="I99" s="42" t="s">
        <v>142</v>
      </c>
      <c r="J99" s="61">
        <v>224000</v>
      </c>
      <c r="K99" s="56" t="s">
        <v>144</v>
      </c>
      <c r="L99" s="30" t="s">
        <v>40</v>
      </c>
      <c r="M99" s="55" t="s">
        <v>14</v>
      </c>
    </row>
    <row r="100" spans="1:13" ht="41.4" x14ac:dyDescent="0.25">
      <c r="A100" s="42">
        <v>35</v>
      </c>
      <c r="B100" s="55">
        <f t="shared" si="1"/>
        <v>76</v>
      </c>
      <c r="C100" s="42">
        <v>35</v>
      </c>
      <c r="D100" s="60" t="s">
        <v>137</v>
      </c>
      <c r="E100" s="57" t="s">
        <v>98</v>
      </c>
      <c r="F100" s="55"/>
      <c r="G100" s="58">
        <v>401004027</v>
      </c>
      <c r="H100" s="42" t="s">
        <v>13</v>
      </c>
      <c r="I100" s="42" t="s">
        <v>142</v>
      </c>
      <c r="J100" s="61">
        <v>60800</v>
      </c>
      <c r="K100" s="56" t="s">
        <v>149</v>
      </c>
      <c r="L100" s="30" t="s">
        <v>40</v>
      </c>
      <c r="M100" s="55" t="s">
        <v>14</v>
      </c>
    </row>
    <row r="101" spans="1:13" ht="41.4" x14ac:dyDescent="0.25">
      <c r="A101" s="42">
        <v>36</v>
      </c>
      <c r="B101" s="55">
        <f t="shared" si="1"/>
        <v>77</v>
      </c>
      <c r="C101" s="42">
        <v>36</v>
      </c>
      <c r="D101" s="60" t="s">
        <v>138</v>
      </c>
      <c r="E101" s="57" t="s">
        <v>99</v>
      </c>
      <c r="F101" s="55"/>
      <c r="G101" s="58">
        <v>406000241</v>
      </c>
      <c r="H101" s="42" t="s">
        <v>13</v>
      </c>
      <c r="I101" s="42" t="s">
        <v>142</v>
      </c>
      <c r="J101" s="61">
        <v>1501280</v>
      </c>
      <c r="K101" s="56" t="s">
        <v>146</v>
      </c>
      <c r="L101" s="30" t="s">
        <v>40</v>
      </c>
      <c r="M101" s="55" t="s">
        <v>14</v>
      </c>
    </row>
    <row r="102" spans="1:13" ht="41.4" x14ac:dyDescent="0.25">
      <c r="A102" s="42">
        <v>37</v>
      </c>
      <c r="B102" s="55">
        <f t="shared" si="1"/>
        <v>78</v>
      </c>
      <c r="C102" s="42">
        <v>37</v>
      </c>
      <c r="D102" s="60" t="s">
        <v>139</v>
      </c>
      <c r="E102" s="57" t="s">
        <v>100</v>
      </c>
      <c r="F102" s="42"/>
      <c r="G102" s="58">
        <v>404006008</v>
      </c>
      <c r="H102" s="42" t="s">
        <v>13</v>
      </c>
      <c r="I102" s="42" t="s">
        <v>142</v>
      </c>
      <c r="J102" s="61">
        <v>1306240</v>
      </c>
      <c r="K102" s="56" t="s">
        <v>147</v>
      </c>
      <c r="L102" s="30" t="s">
        <v>40</v>
      </c>
      <c r="M102" s="55" t="s">
        <v>14</v>
      </c>
    </row>
    <row r="103" spans="1:13" ht="41.4" x14ac:dyDescent="0.25">
      <c r="A103" s="42">
        <v>38</v>
      </c>
      <c r="B103" s="55">
        <f t="shared" si="1"/>
        <v>79</v>
      </c>
      <c r="C103" s="42">
        <v>38</v>
      </c>
      <c r="D103" s="60" t="s">
        <v>140</v>
      </c>
      <c r="E103" s="57" t="s">
        <v>101</v>
      </c>
      <c r="F103" s="42"/>
      <c r="G103" s="58">
        <v>403000268</v>
      </c>
      <c r="H103" s="42" t="s">
        <v>13</v>
      </c>
      <c r="I103" s="42" t="s">
        <v>142</v>
      </c>
      <c r="J103" s="61">
        <v>300800</v>
      </c>
      <c r="K103" s="56" t="s">
        <v>146</v>
      </c>
      <c r="L103" s="30" t="s">
        <v>40</v>
      </c>
      <c r="M103" s="55" t="s">
        <v>14</v>
      </c>
    </row>
    <row r="104" spans="1:13" ht="41.4" x14ac:dyDescent="0.25">
      <c r="A104" s="42">
        <v>39</v>
      </c>
      <c r="B104" s="55">
        <f t="shared" si="1"/>
        <v>80</v>
      </c>
      <c r="C104" s="42">
        <v>39</v>
      </c>
      <c r="D104" s="60" t="s">
        <v>141</v>
      </c>
      <c r="E104" s="57" t="s">
        <v>102</v>
      </c>
      <c r="F104" s="42"/>
      <c r="G104" s="58">
        <v>405000016</v>
      </c>
      <c r="H104" s="42" t="s">
        <v>13</v>
      </c>
      <c r="I104" s="42" t="s">
        <v>142</v>
      </c>
      <c r="J104" s="61">
        <v>967040</v>
      </c>
      <c r="K104" s="56" t="s">
        <v>148</v>
      </c>
      <c r="L104" s="30" t="s">
        <v>40</v>
      </c>
      <c r="M104" s="55" t="s">
        <v>14</v>
      </c>
    </row>
    <row r="105" spans="1:13" ht="14.4" x14ac:dyDescent="0.25">
      <c r="A105" s="19">
        <v>39</v>
      </c>
      <c r="B105" s="73"/>
      <c r="C105" s="73"/>
      <c r="D105" s="62"/>
      <c r="E105" s="63"/>
      <c r="F105" s="73"/>
      <c r="G105" s="64"/>
      <c r="H105" s="73"/>
      <c r="I105" s="73" t="s">
        <v>18</v>
      </c>
      <c r="J105" s="68">
        <f>SUM(J66:J104)</f>
        <v>11126946</v>
      </c>
      <c r="K105" s="65"/>
      <c r="L105" s="73"/>
      <c r="M105" s="66"/>
    </row>
  </sheetData>
  <mergeCells count="25">
    <mergeCell ref="A11:M11"/>
    <mergeCell ref="B14:I14"/>
    <mergeCell ref="K14:M14"/>
    <mergeCell ref="B1:E5"/>
    <mergeCell ref="K1:M5"/>
    <mergeCell ref="A7:M7"/>
    <mergeCell ref="A8:A9"/>
    <mergeCell ref="B8:B9"/>
    <mergeCell ref="C8:C9"/>
    <mergeCell ref="D8:D9"/>
    <mergeCell ref="E8:G8"/>
    <mergeCell ref="H8:K8"/>
    <mergeCell ref="L8:L9"/>
    <mergeCell ref="M8:M9"/>
    <mergeCell ref="A15:M15"/>
    <mergeCell ref="A21:M21"/>
    <mergeCell ref="B20:I20"/>
    <mergeCell ref="K20:M20"/>
    <mergeCell ref="A35:M35"/>
    <mergeCell ref="A65:M65"/>
    <mergeCell ref="B25:I25"/>
    <mergeCell ref="K25:M25"/>
    <mergeCell ref="A28:M28"/>
    <mergeCell ref="B30:I30"/>
    <mergeCell ref="A31:M3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8"/>
  <sheetViews>
    <sheetView topLeftCell="A92" zoomScale="80" zoomScaleNormal="80" workbookViewId="0">
      <selection activeCell="H99" sqref="H99"/>
    </sheetView>
  </sheetViews>
  <sheetFormatPr defaultColWidth="8.88671875" defaultRowHeight="13.8" x14ac:dyDescent="0.25"/>
  <cols>
    <col min="1" max="1" width="7.5546875" style="113" customWidth="1"/>
    <col min="2" max="2" width="4.109375" style="113" customWidth="1"/>
    <col min="3" max="3" width="22" style="113" customWidth="1"/>
    <col min="4" max="4" width="13.5546875" style="113" customWidth="1"/>
    <col min="5" max="5" width="18.6640625" style="113" customWidth="1"/>
    <col min="6" max="6" width="18.109375" style="113" customWidth="1"/>
    <col min="7" max="7" width="18.33203125" style="7" customWidth="1"/>
    <col min="8" max="8" width="11.6640625" style="113" customWidth="1"/>
    <col min="9" max="9" width="13" style="113" customWidth="1"/>
    <col min="10" max="10" width="14.5546875" style="8" customWidth="1"/>
    <col min="11" max="12" width="11.6640625" style="113" customWidth="1"/>
    <col min="13" max="13" width="20.6640625" style="113" customWidth="1"/>
    <col min="14" max="19" width="8.88671875" style="83"/>
    <col min="20" max="20" width="11.109375" style="83" bestFit="1" customWidth="1"/>
    <col min="21" max="16384" width="8.88671875" style="83"/>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117" t="s">
        <v>4</v>
      </c>
      <c r="F9" s="117" t="s">
        <v>7</v>
      </c>
      <c r="G9" s="52" t="s">
        <v>5</v>
      </c>
      <c r="H9" s="117" t="s">
        <v>8</v>
      </c>
      <c r="I9" s="117" t="s">
        <v>9</v>
      </c>
      <c r="J9" s="53" t="s">
        <v>10</v>
      </c>
      <c r="K9" s="117" t="s">
        <v>11</v>
      </c>
      <c r="L9" s="603"/>
      <c r="M9" s="604"/>
    </row>
    <row r="10" spans="1:13" ht="15" x14ac:dyDescent="0.25">
      <c r="A10" s="42">
        <v>1</v>
      </c>
      <c r="B10" s="42">
        <v>2</v>
      </c>
      <c r="C10" s="42">
        <v>3</v>
      </c>
      <c r="D10" s="42">
        <v>4</v>
      </c>
      <c r="E10" s="42">
        <v>5</v>
      </c>
      <c r="F10" s="42">
        <v>6</v>
      </c>
      <c r="G10" s="44">
        <v>7</v>
      </c>
      <c r="H10" s="42">
        <v>8</v>
      </c>
      <c r="I10" s="42">
        <v>9</v>
      </c>
      <c r="J10" s="54">
        <v>10</v>
      </c>
      <c r="K10" s="42">
        <v>11</v>
      </c>
      <c r="L10" s="42">
        <v>12</v>
      </c>
      <c r="M10" s="42">
        <v>13</v>
      </c>
    </row>
    <row r="11" spans="1:13" ht="18" x14ac:dyDescent="0.25">
      <c r="A11" s="586" t="s">
        <v>62</v>
      </c>
      <c r="B11" s="587"/>
      <c r="C11" s="587"/>
      <c r="D11" s="587"/>
      <c r="E11" s="587"/>
      <c r="F11" s="587"/>
      <c r="G11" s="587"/>
      <c r="H11" s="587"/>
      <c r="I11" s="587"/>
      <c r="J11" s="587"/>
      <c r="K11" s="587"/>
      <c r="L11" s="587"/>
      <c r="M11" s="588"/>
    </row>
    <row r="12" spans="1:13" ht="82.8" x14ac:dyDescent="0.25">
      <c r="A12" s="42">
        <v>1</v>
      </c>
      <c r="B12" s="42">
        <v>1</v>
      </c>
      <c r="C12" s="42" t="s">
        <v>35</v>
      </c>
      <c r="D12" s="43">
        <v>43153</v>
      </c>
      <c r="E12" s="46" t="s">
        <v>36</v>
      </c>
      <c r="F12" s="42" t="s">
        <v>37</v>
      </c>
      <c r="G12" s="44" t="s">
        <v>38</v>
      </c>
      <c r="H12" s="42" t="s">
        <v>13</v>
      </c>
      <c r="I12" s="46" t="s">
        <v>39</v>
      </c>
      <c r="J12" s="45">
        <v>6660308</v>
      </c>
      <c r="K12" s="43">
        <v>43157</v>
      </c>
      <c r="L12" s="46" t="s">
        <v>40</v>
      </c>
      <c r="M12" s="42" t="s">
        <v>14</v>
      </c>
    </row>
    <row r="13" spans="1:13" ht="82.8" x14ac:dyDescent="0.25">
      <c r="A13" s="42">
        <v>2</v>
      </c>
      <c r="B13" s="98">
        <v>2</v>
      </c>
      <c r="C13" s="42" t="s">
        <v>264</v>
      </c>
      <c r="D13" s="43">
        <v>43153</v>
      </c>
      <c r="E13" s="46" t="s">
        <v>36</v>
      </c>
      <c r="F13" s="42" t="s">
        <v>37</v>
      </c>
      <c r="G13" s="44" t="s">
        <v>38</v>
      </c>
      <c r="H13" s="42" t="s">
        <v>13</v>
      </c>
      <c r="I13" s="46" t="s">
        <v>39</v>
      </c>
      <c r="J13" s="45">
        <v>3004994.3</v>
      </c>
      <c r="K13" s="43">
        <v>43179</v>
      </c>
      <c r="L13" s="46" t="s">
        <v>40</v>
      </c>
      <c r="M13" s="42" t="s">
        <v>14</v>
      </c>
    </row>
    <row r="14" spans="1:13" s="67" customFormat="1" ht="69" x14ac:dyDescent="0.25">
      <c r="A14" s="42"/>
      <c r="B14" s="101">
        <v>3</v>
      </c>
      <c r="C14" s="118" t="s">
        <v>290</v>
      </c>
      <c r="D14" s="119">
        <v>43186</v>
      </c>
      <c r="E14" s="30" t="s">
        <v>291</v>
      </c>
      <c r="F14" s="118" t="s">
        <v>292</v>
      </c>
      <c r="G14" s="120" t="s">
        <v>293</v>
      </c>
      <c r="H14" s="118" t="s">
        <v>13</v>
      </c>
      <c r="I14" s="30" t="s">
        <v>39</v>
      </c>
      <c r="J14" s="121">
        <v>5685906.5999999996</v>
      </c>
      <c r="K14" s="119">
        <v>43207</v>
      </c>
      <c r="L14" s="30" t="s">
        <v>16</v>
      </c>
      <c r="M14" s="118" t="s">
        <v>14</v>
      </c>
    </row>
    <row r="15" spans="1:13" x14ac:dyDescent="0.25">
      <c r="A15" s="19">
        <v>2</v>
      </c>
      <c r="B15" s="567" t="s">
        <v>18</v>
      </c>
      <c r="C15" s="568"/>
      <c r="D15" s="568"/>
      <c r="E15" s="568"/>
      <c r="F15" s="568"/>
      <c r="G15" s="568"/>
      <c r="H15" s="568"/>
      <c r="I15" s="569"/>
      <c r="J15" s="47">
        <f>SUM(J12:J14)</f>
        <v>15351208.9</v>
      </c>
      <c r="K15" s="571"/>
      <c r="L15" s="572"/>
      <c r="M15" s="573"/>
    </row>
    <row r="16" spans="1:13" ht="17.399999999999999" x14ac:dyDescent="0.25">
      <c r="A16" s="570" t="s">
        <v>34</v>
      </c>
      <c r="B16" s="570"/>
      <c r="C16" s="570"/>
      <c r="D16" s="570"/>
      <c r="E16" s="570"/>
      <c r="F16" s="570"/>
      <c r="G16" s="570"/>
      <c r="H16" s="570"/>
      <c r="I16" s="570"/>
      <c r="J16" s="570"/>
      <c r="K16" s="570"/>
      <c r="L16" s="570"/>
      <c r="M16" s="570"/>
    </row>
    <row r="17" spans="1:20" ht="55.2" x14ac:dyDescent="0.25">
      <c r="A17" s="42">
        <v>1</v>
      </c>
      <c r="B17" s="42">
        <v>4</v>
      </c>
      <c r="C17" s="42" t="s">
        <v>22</v>
      </c>
      <c r="D17" s="43">
        <v>43109</v>
      </c>
      <c r="E17" s="42" t="s">
        <v>23</v>
      </c>
      <c r="F17" s="42"/>
      <c r="G17" s="1" t="s">
        <v>24</v>
      </c>
      <c r="H17" s="2" t="s">
        <v>25</v>
      </c>
      <c r="I17" s="3" t="s">
        <v>26</v>
      </c>
      <c r="J17" s="4" t="s">
        <v>27</v>
      </c>
      <c r="K17" s="4" t="s">
        <v>28</v>
      </c>
      <c r="L17" s="4" t="s">
        <v>16</v>
      </c>
      <c r="M17" s="42" t="s">
        <v>14</v>
      </c>
    </row>
    <row r="18" spans="1:20" ht="69" x14ac:dyDescent="0.25">
      <c r="A18" s="42">
        <v>2</v>
      </c>
      <c r="B18" s="98">
        <v>5</v>
      </c>
      <c r="C18" s="107" t="s">
        <v>273</v>
      </c>
      <c r="D18" s="107" t="s">
        <v>274</v>
      </c>
      <c r="E18" s="107" t="s">
        <v>275</v>
      </c>
      <c r="F18" s="102"/>
      <c r="G18" s="107">
        <v>411123915</v>
      </c>
      <c r="H18" s="2" t="s">
        <v>25</v>
      </c>
      <c r="I18" s="100" t="s">
        <v>277</v>
      </c>
      <c r="J18" s="107" t="s">
        <v>278</v>
      </c>
      <c r="K18" s="107" t="s">
        <v>279</v>
      </c>
      <c r="L18" s="103" t="s">
        <v>16</v>
      </c>
      <c r="M18" s="101" t="s">
        <v>14</v>
      </c>
    </row>
    <row r="19" spans="1:20" ht="55.2" x14ac:dyDescent="0.25">
      <c r="A19" s="42">
        <v>3</v>
      </c>
      <c r="B19" s="98">
        <v>6</v>
      </c>
      <c r="C19" s="107" t="s">
        <v>280</v>
      </c>
      <c r="D19" s="104" t="s">
        <v>274</v>
      </c>
      <c r="E19" s="105" t="s">
        <v>281</v>
      </c>
      <c r="F19" s="102"/>
      <c r="G19" s="105">
        <v>40802022798</v>
      </c>
      <c r="H19" s="2" t="s">
        <v>25</v>
      </c>
      <c r="I19" s="100" t="s">
        <v>277</v>
      </c>
      <c r="J19" s="106" t="s">
        <v>283</v>
      </c>
      <c r="K19" s="106" t="s">
        <v>284</v>
      </c>
      <c r="L19" s="103" t="s">
        <v>16</v>
      </c>
      <c r="M19" s="101" t="s">
        <v>14</v>
      </c>
    </row>
    <row r="20" spans="1:20" ht="72.75" customHeight="1" x14ac:dyDescent="0.25">
      <c r="A20" s="42">
        <v>4</v>
      </c>
      <c r="B20" s="98">
        <v>7</v>
      </c>
      <c r="C20" s="107" t="s">
        <v>285</v>
      </c>
      <c r="D20" s="107" t="s">
        <v>286</v>
      </c>
      <c r="E20" s="107" t="s">
        <v>287</v>
      </c>
      <c r="F20" s="108"/>
      <c r="G20" s="107">
        <v>227200073021</v>
      </c>
      <c r="H20" s="2" t="s">
        <v>25</v>
      </c>
      <c r="I20" s="100" t="s">
        <v>277</v>
      </c>
      <c r="J20" s="109" t="s">
        <v>288</v>
      </c>
      <c r="K20" s="107" t="s">
        <v>289</v>
      </c>
      <c r="L20" s="103" t="s">
        <v>16</v>
      </c>
      <c r="M20" s="101" t="s">
        <v>14</v>
      </c>
    </row>
    <row r="21" spans="1:20" ht="15.75" customHeight="1" x14ac:dyDescent="0.25">
      <c r="A21" s="19">
        <v>4</v>
      </c>
      <c r="B21" s="567">
        <v>7</v>
      </c>
      <c r="C21" s="568"/>
      <c r="D21" s="568"/>
      <c r="E21" s="568"/>
      <c r="F21" s="568"/>
      <c r="G21" s="568"/>
      <c r="H21" s="568"/>
      <c r="I21" s="569"/>
      <c r="J21" s="20"/>
      <c r="K21" s="571"/>
      <c r="L21" s="572"/>
      <c r="M21" s="573"/>
    </row>
    <row r="22" spans="1:20" ht="41.25" customHeight="1" x14ac:dyDescent="0.25">
      <c r="A22" s="599" t="s">
        <v>42</v>
      </c>
      <c r="B22" s="587"/>
      <c r="C22" s="587"/>
      <c r="D22" s="587"/>
      <c r="E22" s="587"/>
      <c r="F22" s="587"/>
      <c r="G22" s="587"/>
      <c r="H22" s="587"/>
      <c r="I22" s="587"/>
      <c r="J22" s="587"/>
      <c r="K22" s="587"/>
      <c r="L22" s="587"/>
      <c r="M22" s="588"/>
    </row>
    <row r="23" spans="1:20" ht="55.2" x14ac:dyDescent="0.25">
      <c r="A23" s="33">
        <v>2</v>
      </c>
      <c r="B23" s="99">
        <v>8</v>
      </c>
      <c r="C23" s="38" t="s">
        <v>43</v>
      </c>
      <c r="D23" s="38" t="s">
        <v>44</v>
      </c>
      <c r="E23" s="38" t="s">
        <v>45</v>
      </c>
      <c r="F23" s="38" t="s">
        <v>46</v>
      </c>
      <c r="G23" s="38">
        <v>40500022336</v>
      </c>
      <c r="H23" s="38" t="s">
        <v>47</v>
      </c>
      <c r="I23" s="38" t="s">
        <v>48</v>
      </c>
      <c r="J23" s="111">
        <v>400000</v>
      </c>
      <c r="K23" s="38" t="s">
        <v>49</v>
      </c>
      <c r="L23" s="38" t="s">
        <v>50</v>
      </c>
      <c r="M23" s="38" t="s">
        <v>51</v>
      </c>
    </row>
    <row r="24" spans="1:20" ht="69" x14ac:dyDescent="0.25">
      <c r="A24" s="33">
        <v>3</v>
      </c>
      <c r="B24" s="99">
        <v>9</v>
      </c>
      <c r="C24" s="38" t="s">
        <v>265</v>
      </c>
      <c r="D24" s="38" t="s">
        <v>266</v>
      </c>
      <c r="E24" s="38" t="s">
        <v>267</v>
      </c>
      <c r="F24" s="38" t="s">
        <v>268</v>
      </c>
      <c r="G24" s="112">
        <v>550717725655</v>
      </c>
      <c r="H24" s="38" t="s">
        <v>47</v>
      </c>
      <c r="I24" s="38" t="s">
        <v>48</v>
      </c>
      <c r="J24" s="111">
        <v>110000</v>
      </c>
      <c r="K24" s="38" t="s">
        <v>49</v>
      </c>
      <c r="L24" s="38" t="s">
        <v>269</v>
      </c>
      <c r="M24" s="38" t="s">
        <v>51</v>
      </c>
    </row>
    <row r="25" spans="1:20" ht="41.4" x14ac:dyDescent="0.25">
      <c r="A25" s="33">
        <v>4</v>
      </c>
      <c r="B25" s="99">
        <f>B24+1</f>
        <v>10</v>
      </c>
      <c r="C25" s="38" t="s">
        <v>270</v>
      </c>
      <c r="D25" s="38" t="s">
        <v>266</v>
      </c>
      <c r="E25" s="38" t="s">
        <v>271</v>
      </c>
      <c r="F25" s="38" t="s">
        <v>272</v>
      </c>
      <c r="G25" s="38">
        <v>41106956107</v>
      </c>
      <c r="H25" s="38" t="s">
        <v>47</v>
      </c>
      <c r="I25" s="38" t="s">
        <v>48</v>
      </c>
      <c r="J25" s="111">
        <v>400000</v>
      </c>
      <c r="K25" s="38" t="s">
        <v>49</v>
      </c>
      <c r="L25" s="38" t="s">
        <v>269</v>
      </c>
      <c r="M25" s="38" t="s">
        <v>51</v>
      </c>
    </row>
    <row r="26" spans="1:20" ht="69" x14ac:dyDescent="0.25">
      <c r="A26" s="33"/>
      <c r="B26" s="122">
        <v>11</v>
      </c>
      <c r="C26" s="122" t="s">
        <v>294</v>
      </c>
      <c r="D26" s="122" t="s">
        <v>295</v>
      </c>
      <c r="E26" s="122" t="s">
        <v>296</v>
      </c>
      <c r="F26" s="122" t="s">
        <v>297</v>
      </c>
      <c r="G26" s="123">
        <v>316040000052421</v>
      </c>
      <c r="H26" s="122" t="s">
        <v>47</v>
      </c>
      <c r="I26" s="122" t="s">
        <v>48</v>
      </c>
      <c r="J26" s="124">
        <v>299999</v>
      </c>
      <c r="K26" s="122" t="s">
        <v>49</v>
      </c>
      <c r="L26" s="122" t="s">
        <v>50</v>
      </c>
      <c r="M26" s="122" t="s">
        <v>51</v>
      </c>
      <c r="T26" s="41"/>
    </row>
    <row r="27" spans="1:20" x14ac:dyDescent="0.25">
      <c r="A27" s="31">
        <v>4</v>
      </c>
      <c r="B27" s="567" t="s">
        <v>18</v>
      </c>
      <c r="C27" s="568"/>
      <c r="D27" s="568"/>
      <c r="E27" s="568"/>
      <c r="F27" s="568"/>
      <c r="G27" s="568"/>
      <c r="H27" s="568"/>
      <c r="I27" s="569"/>
      <c r="J27" s="110">
        <f>SUM(J23:J26)</f>
        <v>1209999</v>
      </c>
      <c r="K27" s="596"/>
      <c r="L27" s="597"/>
      <c r="M27" s="598"/>
    </row>
    <row r="28" spans="1:20" ht="43.2" customHeight="1" x14ac:dyDescent="0.25">
      <c r="A28" s="570" t="s">
        <v>29</v>
      </c>
      <c r="B28" s="570"/>
      <c r="C28" s="570"/>
      <c r="D28" s="570"/>
      <c r="E28" s="570"/>
      <c r="F28" s="570"/>
      <c r="G28" s="570"/>
      <c r="H28" s="570"/>
      <c r="I28" s="570"/>
      <c r="J28" s="570"/>
      <c r="K28" s="570"/>
      <c r="L28" s="570"/>
      <c r="M28" s="570"/>
    </row>
    <row r="29" spans="1:20" ht="79.2" customHeight="1" x14ac:dyDescent="0.25">
      <c r="A29" s="42">
        <v>1</v>
      </c>
      <c r="B29" s="42">
        <v>12</v>
      </c>
      <c r="C29" s="42" t="s">
        <v>30</v>
      </c>
      <c r="D29" s="43">
        <v>43088</v>
      </c>
      <c r="E29" s="42" t="s">
        <v>31</v>
      </c>
      <c r="F29" s="42"/>
      <c r="G29" s="44" t="s">
        <v>32</v>
      </c>
      <c r="H29" s="42" t="s">
        <v>13</v>
      </c>
      <c r="I29" s="42"/>
      <c r="J29" s="26">
        <v>150000</v>
      </c>
      <c r="K29" s="42" t="s">
        <v>33</v>
      </c>
      <c r="L29" s="4" t="s">
        <v>16</v>
      </c>
      <c r="M29" s="42" t="s">
        <v>14</v>
      </c>
    </row>
    <row r="30" spans="1:20" x14ac:dyDescent="0.25">
      <c r="A30" s="19">
        <v>1</v>
      </c>
      <c r="B30" s="567" t="s">
        <v>18</v>
      </c>
      <c r="C30" s="568"/>
      <c r="D30" s="568"/>
      <c r="E30" s="568"/>
      <c r="F30" s="568"/>
      <c r="G30" s="568"/>
      <c r="H30" s="568"/>
      <c r="I30" s="569"/>
      <c r="J30" s="20">
        <f>SUM(J29)</f>
        <v>150000</v>
      </c>
      <c r="K30" s="19"/>
      <c r="L30" s="19"/>
      <c r="M30" s="19"/>
    </row>
    <row r="31" spans="1:20" ht="46.5" customHeight="1" x14ac:dyDescent="0.25">
      <c r="A31" s="589" t="s">
        <v>41</v>
      </c>
      <c r="B31" s="590"/>
      <c r="C31" s="590"/>
      <c r="D31" s="590"/>
      <c r="E31" s="590"/>
      <c r="F31" s="590"/>
      <c r="G31" s="590"/>
      <c r="H31" s="590"/>
      <c r="I31" s="590"/>
      <c r="J31" s="590"/>
      <c r="K31" s="590"/>
      <c r="L31" s="590"/>
      <c r="M31" s="591"/>
    </row>
    <row r="32" spans="1:20" ht="82.8" x14ac:dyDescent="0.25">
      <c r="A32" s="76">
        <v>1</v>
      </c>
      <c r="B32" s="76">
        <v>13</v>
      </c>
      <c r="C32" s="42" t="s">
        <v>53</v>
      </c>
      <c r="D32" s="43" t="s">
        <v>54</v>
      </c>
      <c r="E32" s="46" t="s">
        <v>55</v>
      </c>
      <c r="F32" s="42" t="s">
        <v>56</v>
      </c>
      <c r="G32" s="44" t="s">
        <v>57</v>
      </c>
      <c r="H32" s="42" t="s">
        <v>58</v>
      </c>
      <c r="I32" s="46" t="s">
        <v>59</v>
      </c>
      <c r="J32" s="45">
        <v>500000</v>
      </c>
      <c r="K32" s="42" t="s">
        <v>60</v>
      </c>
      <c r="L32" s="46" t="s">
        <v>61</v>
      </c>
      <c r="M32" s="42" t="s">
        <v>154</v>
      </c>
    </row>
    <row r="33" spans="1:13" ht="82.8" x14ac:dyDescent="0.25">
      <c r="A33" s="76">
        <v>2</v>
      </c>
      <c r="B33" s="76">
        <v>14</v>
      </c>
      <c r="C33" s="42" t="s">
        <v>150</v>
      </c>
      <c r="D33" s="43">
        <v>43179</v>
      </c>
      <c r="E33" s="46" t="s">
        <v>151</v>
      </c>
      <c r="F33" s="42" t="s">
        <v>152</v>
      </c>
      <c r="G33" s="44" t="s">
        <v>153</v>
      </c>
      <c r="H33" s="42" t="s">
        <v>58</v>
      </c>
      <c r="I33" s="46" t="s">
        <v>59</v>
      </c>
      <c r="J33" s="45">
        <v>500000</v>
      </c>
      <c r="K33" s="42" t="s">
        <v>60</v>
      </c>
      <c r="L33" s="46" t="s">
        <v>61</v>
      </c>
      <c r="M33" s="42" t="s">
        <v>154</v>
      </c>
    </row>
    <row r="34" spans="1:13" x14ac:dyDescent="0.25">
      <c r="A34" s="19">
        <v>2</v>
      </c>
      <c r="B34" s="114"/>
      <c r="C34" s="116"/>
      <c r="D34" s="79"/>
      <c r="E34" s="80"/>
      <c r="F34" s="116"/>
      <c r="G34" s="81"/>
      <c r="H34" s="116"/>
      <c r="I34" s="77" t="s">
        <v>18</v>
      </c>
      <c r="J34" s="78">
        <f>SUM(J32:J33)</f>
        <v>1000000</v>
      </c>
      <c r="K34" s="19"/>
      <c r="L34" s="77"/>
      <c r="M34" s="19"/>
    </row>
    <row r="35" spans="1:13" x14ac:dyDescent="0.25">
      <c r="A35" s="589" t="s">
        <v>155</v>
      </c>
      <c r="B35" s="605"/>
      <c r="C35" s="605"/>
      <c r="D35" s="605"/>
      <c r="E35" s="605"/>
      <c r="F35" s="605"/>
      <c r="G35" s="605"/>
      <c r="H35" s="605"/>
      <c r="I35" s="605"/>
      <c r="J35" s="605"/>
      <c r="K35" s="605"/>
      <c r="L35" s="605"/>
      <c r="M35" s="606"/>
    </row>
    <row r="36" spans="1:13" ht="69" x14ac:dyDescent="0.25">
      <c r="A36" s="76">
        <v>1</v>
      </c>
      <c r="B36" s="76">
        <f>B33+1</f>
        <v>15</v>
      </c>
      <c r="C36" s="46" t="s">
        <v>156</v>
      </c>
      <c r="D36" s="92">
        <v>43153</v>
      </c>
      <c r="E36" s="42" t="s">
        <v>157</v>
      </c>
      <c r="F36" s="42" t="s">
        <v>158</v>
      </c>
      <c r="G36" s="93">
        <v>40801604458</v>
      </c>
      <c r="H36" s="46" t="s">
        <v>263</v>
      </c>
      <c r="I36" s="93" t="s">
        <v>48</v>
      </c>
      <c r="J36" s="94">
        <v>1500000</v>
      </c>
      <c r="K36" s="93" t="s">
        <v>159</v>
      </c>
      <c r="L36" s="46" t="s">
        <v>61</v>
      </c>
      <c r="M36" s="42" t="s">
        <v>154</v>
      </c>
    </row>
    <row r="37" spans="1:13" ht="69" x14ac:dyDescent="0.25">
      <c r="A37" s="76">
        <v>2</v>
      </c>
      <c r="B37" s="76">
        <f>B36+1</f>
        <v>16</v>
      </c>
      <c r="C37" s="46" t="s">
        <v>160</v>
      </c>
      <c r="D37" s="92">
        <v>43153</v>
      </c>
      <c r="E37" s="42" t="s">
        <v>157</v>
      </c>
      <c r="F37" s="42" t="s">
        <v>158</v>
      </c>
      <c r="G37" s="93">
        <v>40801604458</v>
      </c>
      <c r="H37" s="46" t="s">
        <v>263</v>
      </c>
      <c r="I37" s="93" t="s">
        <v>48</v>
      </c>
      <c r="J37" s="94">
        <v>1000000</v>
      </c>
      <c r="K37" s="93" t="s">
        <v>159</v>
      </c>
      <c r="L37" s="46" t="s">
        <v>61</v>
      </c>
      <c r="M37" s="42" t="s">
        <v>154</v>
      </c>
    </row>
    <row r="38" spans="1:13" ht="69" x14ac:dyDescent="0.25">
      <c r="A38" s="76">
        <v>3</v>
      </c>
      <c r="B38" s="76">
        <f t="shared" ref="B38:B62" si="0">B37+1</f>
        <v>17</v>
      </c>
      <c r="C38" s="46" t="s">
        <v>161</v>
      </c>
      <c r="D38" s="92">
        <v>43153</v>
      </c>
      <c r="E38" s="42" t="s">
        <v>162</v>
      </c>
      <c r="F38" s="42" t="s">
        <v>163</v>
      </c>
      <c r="G38" s="95" t="s">
        <v>164</v>
      </c>
      <c r="H38" s="46" t="s">
        <v>263</v>
      </c>
      <c r="I38" s="93" t="s">
        <v>48</v>
      </c>
      <c r="J38" s="94">
        <v>2000000</v>
      </c>
      <c r="K38" s="93" t="s">
        <v>165</v>
      </c>
      <c r="L38" s="46" t="s">
        <v>61</v>
      </c>
      <c r="M38" s="42" t="s">
        <v>154</v>
      </c>
    </row>
    <row r="39" spans="1:13" ht="82.8" x14ac:dyDescent="0.25">
      <c r="A39" s="76">
        <v>4</v>
      </c>
      <c r="B39" s="76">
        <f t="shared" si="0"/>
        <v>18</v>
      </c>
      <c r="C39" s="46" t="s">
        <v>166</v>
      </c>
      <c r="D39" s="92">
        <v>43153</v>
      </c>
      <c r="E39" s="42" t="s">
        <v>167</v>
      </c>
      <c r="F39" s="42" t="s">
        <v>168</v>
      </c>
      <c r="G39" s="95" t="s">
        <v>169</v>
      </c>
      <c r="H39" s="46" t="s">
        <v>263</v>
      </c>
      <c r="I39" s="93" t="s">
        <v>48</v>
      </c>
      <c r="J39" s="94">
        <v>320000</v>
      </c>
      <c r="K39" s="93" t="s">
        <v>159</v>
      </c>
      <c r="L39" s="46" t="s">
        <v>61</v>
      </c>
      <c r="M39" s="42" t="s">
        <v>154</v>
      </c>
    </row>
    <row r="40" spans="1:13" ht="82.8" x14ac:dyDescent="0.25">
      <c r="A40" s="76">
        <v>5</v>
      </c>
      <c r="B40" s="76">
        <f t="shared" si="0"/>
        <v>19</v>
      </c>
      <c r="C40" s="46" t="s">
        <v>170</v>
      </c>
      <c r="D40" s="92">
        <v>43153</v>
      </c>
      <c r="E40" s="42" t="s">
        <v>171</v>
      </c>
      <c r="F40" s="42" t="s">
        <v>172</v>
      </c>
      <c r="G40" s="95" t="s">
        <v>173</v>
      </c>
      <c r="H40" s="46" t="s">
        <v>263</v>
      </c>
      <c r="I40" s="93" t="s">
        <v>48</v>
      </c>
      <c r="J40" s="94">
        <v>1250000</v>
      </c>
      <c r="K40" s="93" t="s">
        <v>159</v>
      </c>
      <c r="L40" s="46" t="s">
        <v>61</v>
      </c>
      <c r="M40" s="42" t="s">
        <v>154</v>
      </c>
    </row>
    <row r="41" spans="1:13" ht="69" x14ac:dyDescent="0.25">
      <c r="A41" s="76">
        <v>6</v>
      </c>
      <c r="B41" s="76">
        <f t="shared" si="0"/>
        <v>20</v>
      </c>
      <c r="C41" s="46" t="s">
        <v>174</v>
      </c>
      <c r="D41" s="92">
        <v>43153</v>
      </c>
      <c r="E41" s="93" t="s">
        <v>175</v>
      </c>
      <c r="F41" s="42" t="s">
        <v>176</v>
      </c>
      <c r="G41" s="95" t="s">
        <v>177</v>
      </c>
      <c r="H41" s="46" t="s">
        <v>263</v>
      </c>
      <c r="I41" s="93" t="s">
        <v>48</v>
      </c>
      <c r="J41" s="94">
        <v>500000</v>
      </c>
      <c r="K41" s="93" t="s">
        <v>159</v>
      </c>
      <c r="L41" s="46" t="s">
        <v>61</v>
      </c>
      <c r="M41" s="42" t="s">
        <v>154</v>
      </c>
    </row>
    <row r="42" spans="1:13" ht="82.8" x14ac:dyDescent="0.25">
      <c r="A42" s="76">
        <v>7</v>
      </c>
      <c r="B42" s="76">
        <f t="shared" si="0"/>
        <v>21</v>
      </c>
      <c r="C42" s="46" t="s">
        <v>178</v>
      </c>
      <c r="D42" s="92">
        <v>43153</v>
      </c>
      <c r="E42" s="42" t="s">
        <v>179</v>
      </c>
      <c r="F42" s="42" t="s">
        <v>180</v>
      </c>
      <c r="G42" s="95" t="s">
        <v>181</v>
      </c>
      <c r="H42" s="46" t="s">
        <v>263</v>
      </c>
      <c r="I42" s="93" t="s">
        <v>48</v>
      </c>
      <c r="J42" s="94">
        <v>560000</v>
      </c>
      <c r="K42" s="93" t="s">
        <v>159</v>
      </c>
      <c r="L42" s="46" t="s">
        <v>61</v>
      </c>
      <c r="M42" s="42" t="s">
        <v>154</v>
      </c>
    </row>
    <row r="43" spans="1:13" ht="55.2" x14ac:dyDescent="0.25">
      <c r="A43" s="76">
        <v>8</v>
      </c>
      <c r="B43" s="76">
        <f t="shared" si="0"/>
        <v>22</v>
      </c>
      <c r="C43" s="46" t="s">
        <v>182</v>
      </c>
      <c r="D43" s="96">
        <v>43153</v>
      </c>
      <c r="E43" s="42" t="s">
        <v>183</v>
      </c>
      <c r="F43" s="42" t="s">
        <v>184</v>
      </c>
      <c r="G43" s="95" t="s">
        <v>185</v>
      </c>
      <c r="H43" s="46" t="s">
        <v>263</v>
      </c>
      <c r="I43" s="93" t="s">
        <v>48</v>
      </c>
      <c r="J43" s="94">
        <v>500000</v>
      </c>
      <c r="K43" s="93" t="s">
        <v>159</v>
      </c>
      <c r="L43" s="46" t="s">
        <v>61</v>
      </c>
      <c r="M43" s="42" t="s">
        <v>154</v>
      </c>
    </row>
    <row r="44" spans="1:13" ht="69" x14ac:dyDescent="0.25">
      <c r="A44" s="76">
        <v>9</v>
      </c>
      <c r="B44" s="76">
        <f t="shared" si="0"/>
        <v>23</v>
      </c>
      <c r="C44" s="46" t="s">
        <v>186</v>
      </c>
      <c r="D44" s="92">
        <v>43153</v>
      </c>
      <c r="E44" s="42" t="s">
        <v>187</v>
      </c>
      <c r="F44" s="42" t="s">
        <v>188</v>
      </c>
      <c r="G44" s="95" t="s">
        <v>189</v>
      </c>
      <c r="H44" s="46" t="s">
        <v>263</v>
      </c>
      <c r="I44" s="93" t="s">
        <v>48</v>
      </c>
      <c r="J44" s="94">
        <v>1500000</v>
      </c>
      <c r="K44" s="93" t="s">
        <v>159</v>
      </c>
      <c r="L44" s="46" t="s">
        <v>61</v>
      </c>
      <c r="M44" s="42" t="s">
        <v>154</v>
      </c>
    </row>
    <row r="45" spans="1:13" ht="69" x14ac:dyDescent="0.25">
      <c r="A45" s="76">
        <v>10</v>
      </c>
      <c r="B45" s="76">
        <f t="shared" si="0"/>
        <v>24</v>
      </c>
      <c r="C45" s="46" t="s">
        <v>190</v>
      </c>
      <c r="D45" s="92">
        <v>43153</v>
      </c>
      <c r="E45" s="42" t="s">
        <v>191</v>
      </c>
      <c r="F45" s="42" t="s">
        <v>192</v>
      </c>
      <c r="G45" s="95" t="s">
        <v>193</v>
      </c>
      <c r="H45" s="46" t="s">
        <v>263</v>
      </c>
      <c r="I45" s="93" t="s">
        <v>48</v>
      </c>
      <c r="J45" s="94">
        <v>1500000</v>
      </c>
      <c r="K45" s="93" t="s">
        <v>159</v>
      </c>
      <c r="L45" s="46" t="s">
        <v>61</v>
      </c>
      <c r="M45" s="42" t="s">
        <v>154</v>
      </c>
    </row>
    <row r="46" spans="1:13" ht="55.2" x14ac:dyDescent="0.25">
      <c r="A46" s="76">
        <v>11</v>
      </c>
      <c r="B46" s="76">
        <f t="shared" si="0"/>
        <v>25</v>
      </c>
      <c r="C46" s="46" t="s">
        <v>194</v>
      </c>
      <c r="D46" s="92">
        <v>43153</v>
      </c>
      <c r="E46" s="42" t="s">
        <v>183</v>
      </c>
      <c r="F46" s="42" t="s">
        <v>184</v>
      </c>
      <c r="G46" s="95" t="s">
        <v>185</v>
      </c>
      <c r="H46" s="46" t="s">
        <v>263</v>
      </c>
      <c r="I46" s="93" t="s">
        <v>48</v>
      </c>
      <c r="J46" s="94">
        <v>1000000</v>
      </c>
      <c r="K46" s="93" t="s">
        <v>159</v>
      </c>
      <c r="L46" s="46" t="s">
        <v>61</v>
      </c>
      <c r="M46" s="42" t="s">
        <v>154</v>
      </c>
    </row>
    <row r="47" spans="1:13" ht="69" x14ac:dyDescent="0.25">
      <c r="A47" s="76">
        <v>12</v>
      </c>
      <c r="B47" s="76">
        <f t="shared" si="0"/>
        <v>26</v>
      </c>
      <c r="C47" s="46" t="s">
        <v>195</v>
      </c>
      <c r="D47" s="92">
        <v>43153</v>
      </c>
      <c r="E47" s="42" t="s">
        <v>196</v>
      </c>
      <c r="F47" s="42" t="s">
        <v>197</v>
      </c>
      <c r="G47" s="95" t="s">
        <v>198</v>
      </c>
      <c r="H47" s="46" t="s">
        <v>263</v>
      </c>
      <c r="I47" s="93" t="s">
        <v>48</v>
      </c>
      <c r="J47" s="94">
        <v>200000</v>
      </c>
      <c r="K47" s="93" t="s">
        <v>199</v>
      </c>
      <c r="L47" s="46" t="s">
        <v>61</v>
      </c>
      <c r="M47" s="42" t="s">
        <v>154</v>
      </c>
    </row>
    <row r="48" spans="1:13" ht="82.8" x14ac:dyDescent="0.25">
      <c r="A48" s="76">
        <v>13</v>
      </c>
      <c r="B48" s="76">
        <f t="shared" si="0"/>
        <v>27</v>
      </c>
      <c r="C48" s="46" t="s">
        <v>200</v>
      </c>
      <c r="D48" s="92">
        <v>43153</v>
      </c>
      <c r="E48" s="42" t="s">
        <v>201</v>
      </c>
      <c r="F48" s="42" t="s">
        <v>202</v>
      </c>
      <c r="G48" s="95" t="s">
        <v>203</v>
      </c>
      <c r="H48" s="46" t="s">
        <v>263</v>
      </c>
      <c r="I48" s="93" t="s">
        <v>48</v>
      </c>
      <c r="J48" s="97">
        <v>1100000</v>
      </c>
      <c r="K48" s="93" t="s">
        <v>159</v>
      </c>
      <c r="L48" s="46" t="s">
        <v>61</v>
      </c>
      <c r="M48" s="42" t="s">
        <v>154</v>
      </c>
    </row>
    <row r="49" spans="1:13" ht="55.2" x14ac:dyDescent="0.25">
      <c r="A49" s="76">
        <v>14</v>
      </c>
      <c r="B49" s="76">
        <f t="shared" si="0"/>
        <v>28</v>
      </c>
      <c r="C49" s="46" t="s">
        <v>204</v>
      </c>
      <c r="D49" s="92">
        <v>43153</v>
      </c>
      <c r="E49" s="42" t="s">
        <v>205</v>
      </c>
      <c r="F49" s="42" t="s">
        <v>206</v>
      </c>
      <c r="G49" s="95" t="s">
        <v>207</v>
      </c>
      <c r="H49" s="46" t="s">
        <v>263</v>
      </c>
      <c r="I49" s="93" t="s">
        <v>48</v>
      </c>
      <c r="J49" s="94">
        <v>1350000</v>
      </c>
      <c r="K49" s="93" t="s">
        <v>159</v>
      </c>
      <c r="L49" s="46" t="s">
        <v>61</v>
      </c>
      <c r="M49" s="42" t="s">
        <v>154</v>
      </c>
    </row>
    <row r="50" spans="1:13" ht="69" x14ac:dyDescent="0.25">
      <c r="A50" s="76">
        <v>15</v>
      </c>
      <c r="B50" s="76">
        <f t="shared" si="0"/>
        <v>29</v>
      </c>
      <c r="C50" s="46" t="s">
        <v>208</v>
      </c>
      <c r="D50" s="92">
        <v>43153</v>
      </c>
      <c r="E50" s="42" t="s">
        <v>209</v>
      </c>
      <c r="F50" s="42" t="s">
        <v>210</v>
      </c>
      <c r="G50" s="95" t="s">
        <v>211</v>
      </c>
      <c r="H50" s="46" t="s">
        <v>263</v>
      </c>
      <c r="I50" s="93" t="s">
        <v>48</v>
      </c>
      <c r="J50" s="94">
        <v>500000</v>
      </c>
      <c r="K50" s="93" t="s">
        <v>159</v>
      </c>
      <c r="L50" s="46" t="s">
        <v>61</v>
      </c>
      <c r="M50" s="42" t="s">
        <v>154</v>
      </c>
    </row>
    <row r="51" spans="1:13" ht="82.8" x14ac:dyDescent="0.25">
      <c r="A51" s="76">
        <v>16</v>
      </c>
      <c r="B51" s="76">
        <f t="shared" si="0"/>
        <v>30</v>
      </c>
      <c r="C51" s="46" t="s">
        <v>212</v>
      </c>
      <c r="D51" s="92">
        <v>43153</v>
      </c>
      <c r="E51" s="42" t="s">
        <v>213</v>
      </c>
      <c r="F51" s="42" t="s">
        <v>214</v>
      </c>
      <c r="G51" s="95" t="s">
        <v>215</v>
      </c>
      <c r="H51" s="46" t="s">
        <v>263</v>
      </c>
      <c r="I51" s="93" t="s">
        <v>48</v>
      </c>
      <c r="J51" s="94">
        <v>480000</v>
      </c>
      <c r="K51" s="93" t="s">
        <v>199</v>
      </c>
      <c r="L51" s="46" t="s">
        <v>61</v>
      </c>
      <c r="M51" s="42" t="s">
        <v>154</v>
      </c>
    </row>
    <row r="52" spans="1:13" ht="69" x14ac:dyDescent="0.25">
      <c r="A52" s="76">
        <v>17</v>
      </c>
      <c r="B52" s="76">
        <f t="shared" si="0"/>
        <v>31</v>
      </c>
      <c r="C52" s="46" t="s">
        <v>216</v>
      </c>
      <c r="D52" s="92">
        <v>43153</v>
      </c>
      <c r="E52" s="42" t="s">
        <v>217</v>
      </c>
      <c r="F52" s="42" t="s">
        <v>218</v>
      </c>
      <c r="G52" s="95" t="s">
        <v>219</v>
      </c>
      <c r="H52" s="46" t="s">
        <v>263</v>
      </c>
      <c r="I52" s="93" t="s">
        <v>48</v>
      </c>
      <c r="J52" s="94">
        <v>1100000</v>
      </c>
      <c r="K52" s="93" t="s">
        <v>159</v>
      </c>
      <c r="L52" s="46" t="s">
        <v>61</v>
      </c>
      <c r="M52" s="42" t="s">
        <v>154</v>
      </c>
    </row>
    <row r="53" spans="1:13" ht="82.8" x14ac:dyDescent="0.25">
      <c r="A53" s="76">
        <v>18</v>
      </c>
      <c r="B53" s="76">
        <f t="shared" si="0"/>
        <v>32</v>
      </c>
      <c r="C53" s="46" t="s">
        <v>220</v>
      </c>
      <c r="D53" s="92">
        <v>43153</v>
      </c>
      <c r="E53" s="42" t="s">
        <v>221</v>
      </c>
      <c r="F53" s="42" t="s">
        <v>222</v>
      </c>
      <c r="G53" s="95" t="s">
        <v>223</v>
      </c>
      <c r="H53" s="46" t="s">
        <v>263</v>
      </c>
      <c r="I53" s="93" t="s">
        <v>48</v>
      </c>
      <c r="J53" s="94">
        <v>1500000</v>
      </c>
      <c r="K53" s="93" t="s">
        <v>159</v>
      </c>
      <c r="L53" s="46" t="s">
        <v>61</v>
      </c>
      <c r="M53" s="42" t="s">
        <v>154</v>
      </c>
    </row>
    <row r="54" spans="1:13" ht="82.8" x14ac:dyDescent="0.25">
      <c r="A54" s="76">
        <v>19</v>
      </c>
      <c r="B54" s="76">
        <f t="shared" si="0"/>
        <v>33</v>
      </c>
      <c r="C54" s="46" t="s">
        <v>224</v>
      </c>
      <c r="D54" s="92">
        <v>43153</v>
      </c>
      <c r="E54" s="42" t="s">
        <v>225</v>
      </c>
      <c r="F54" s="42" t="s">
        <v>226</v>
      </c>
      <c r="G54" s="95" t="s">
        <v>227</v>
      </c>
      <c r="H54" s="46" t="s">
        <v>263</v>
      </c>
      <c r="I54" s="93" t="s">
        <v>48</v>
      </c>
      <c r="J54" s="94">
        <v>400000</v>
      </c>
      <c r="K54" s="93" t="s">
        <v>159</v>
      </c>
      <c r="L54" s="46" t="s">
        <v>61</v>
      </c>
      <c r="M54" s="42" t="s">
        <v>154</v>
      </c>
    </row>
    <row r="55" spans="1:13" ht="69" x14ac:dyDescent="0.25">
      <c r="A55" s="76">
        <v>20</v>
      </c>
      <c r="B55" s="76">
        <f t="shared" si="0"/>
        <v>34</v>
      </c>
      <c r="C55" s="46" t="s">
        <v>228</v>
      </c>
      <c r="D55" s="92">
        <v>43153</v>
      </c>
      <c r="E55" s="42" t="s">
        <v>229</v>
      </c>
      <c r="F55" s="42" t="s">
        <v>230</v>
      </c>
      <c r="G55" s="95" t="s">
        <v>231</v>
      </c>
      <c r="H55" s="46" t="s">
        <v>263</v>
      </c>
      <c r="I55" s="93" t="s">
        <v>48</v>
      </c>
      <c r="J55" s="94">
        <v>300000</v>
      </c>
      <c r="K55" s="93" t="s">
        <v>159</v>
      </c>
      <c r="L55" s="46" t="s">
        <v>61</v>
      </c>
      <c r="M55" s="42" t="s">
        <v>154</v>
      </c>
    </row>
    <row r="56" spans="1:13" ht="69" x14ac:dyDescent="0.25">
      <c r="A56" s="76">
        <v>21</v>
      </c>
      <c r="B56" s="76">
        <f t="shared" si="0"/>
        <v>35</v>
      </c>
      <c r="C56" s="46" t="s">
        <v>232</v>
      </c>
      <c r="D56" s="92">
        <v>43153</v>
      </c>
      <c r="E56" s="42" t="s">
        <v>233</v>
      </c>
      <c r="F56" s="42" t="s">
        <v>234</v>
      </c>
      <c r="G56" s="95" t="s">
        <v>235</v>
      </c>
      <c r="H56" s="46" t="s">
        <v>263</v>
      </c>
      <c r="I56" s="93" t="s">
        <v>48</v>
      </c>
      <c r="J56" s="94">
        <v>500000</v>
      </c>
      <c r="K56" s="93" t="s">
        <v>159</v>
      </c>
      <c r="L56" s="46" t="s">
        <v>61</v>
      </c>
      <c r="M56" s="42" t="s">
        <v>154</v>
      </c>
    </row>
    <row r="57" spans="1:13" ht="82.8" x14ac:dyDescent="0.25">
      <c r="A57" s="76">
        <v>22</v>
      </c>
      <c r="B57" s="76">
        <f t="shared" si="0"/>
        <v>36</v>
      </c>
      <c r="C57" s="46" t="s">
        <v>236</v>
      </c>
      <c r="D57" s="92">
        <v>43153</v>
      </c>
      <c r="E57" s="42" t="s">
        <v>237</v>
      </c>
      <c r="F57" s="42" t="s">
        <v>238</v>
      </c>
      <c r="G57" s="95" t="s">
        <v>239</v>
      </c>
      <c r="H57" s="46" t="s">
        <v>263</v>
      </c>
      <c r="I57" s="93" t="s">
        <v>48</v>
      </c>
      <c r="J57" s="94">
        <v>1500000</v>
      </c>
      <c r="K57" s="93" t="s">
        <v>159</v>
      </c>
      <c r="L57" s="46" t="s">
        <v>61</v>
      </c>
      <c r="M57" s="42" t="s">
        <v>154</v>
      </c>
    </row>
    <row r="58" spans="1:13" ht="82.8" x14ac:dyDescent="0.25">
      <c r="A58" s="76">
        <v>23</v>
      </c>
      <c r="B58" s="76">
        <f t="shared" si="0"/>
        <v>37</v>
      </c>
      <c r="C58" s="46" t="s">
        <v>240</v>
      </c>
      <c r="D58" s="92">
        <v>43153</v>
      </c>
      <c r="E58" s="42" t="s">
        <v>241</v>
      </c>
      <c r="F58" s="42" t="s">
        <v>242</v>
      </c>
      <c r="G58" s="95" t="s">
        <v>243</v>
      </c>
      <c r="H58" s="46" t="s">
        <v>263</v>
      </c>
      <c r="I58" s="93" t="s">
        <v>48</v>
      </c>
      <c r="J58" s="94">
        <v>500000</v>
      </c>
      <c r="K58" s="93" t="s">
        <v>159</v>
      </c>
      <c r="L58" s="46" t="s">
        <v>61</v>
      </c>
      <c r="M58" s="42" t="s">
        <v>154</v>
      </c>
    </row>
    <row r="59" spans="1:13" ht="82.8" x14ac:dyDescent="0.25">
      <c r="A59" s="76">
        <v>24</v>
      </c>
      <c r="B59" s="76">
        <f t="shared" si="0"/>
        <v>38</v>
      </c>
      <c r="C59" s="46" t="s">
        <v>244</v>
      </c>
      <c r="D59" s="92">
        <v>43153</v>
      </c>
      <c r="E59" s="42" t="s">
        <v>245</v>
      </c>
      <c r="F59" s="42" t="s">
        <v>246</v>
      </c>
      <c r="G59" s="95" t="s">
        <v>247</v>
      </c>
      <c r="H59" s="46" t="s">
        <v>263</v>
      </c>
      <c r="I59" s="93" t="s">
        <v>48</v>
      </c>
      <c r="J59" s="94">
        <v>1500000</v>
      </c>
      <c r="K59" s="93" t="s">
        <v>159</v>
      </c>
      <c r="L59" s="46" t="s">
        <v>61</v>
      </c>
      <c r="M59" s="42" t="s">
        <v>154</v>
      </c>
    </row>
    <row r="60" spans="1:13" ht="69" x14ac:dyDescent="0.25">
      <c r="A60" s="76">
        <v>25</v>
      </c>
      <c r="B60" s="76">
        <f t="shared" si="0"/>
        <v>39</v>
      </c>
      <c r="C60" s="46" t="s">
        <v>248</v>
      </c>
      <c r="D60" s="92">
        <v>43153</v>
      </c>
      <c r="E60" s="42" t="s">
        <v>249</v>
      </c>
      <c r="F60" s="42" t="s">
        <v>234</v>
      </c>
      <c r="G60" s="95" t="s">
        <v>250</v>
      </c>
      <c r="H60" s="46" t="s">
        <v>263</v>
      </c>
      <c r="I60" s="93" t="s">
        <v>48</v>
      </c>
      <c r="J60" s="94">
        <v>200000</v>
      </c>
      <c r="K60" s="93" t="s">
        <v>199</v>
      </c>
      <c r="L60" s="46" t="s">
        <v>61</v>
      </c>
      <c r="M60" s="42" t="s">
        <v>154</v>
      </c>
    </row>
    <row r="61" spans="1:13" ht="69" x14ac:dyDescent="0.25">
      <c r="A61" s="76">
        <v>26</v>
      </c>
      <c r="B61" s="76">
        <f t="shared" si="0"/>
        <v>40</v>
      </c>
      <c r="C61" s="46" t="s">
        <v>251</v>
      </c>
      <c r="D61" s="92">
        <v>43153</v>
      </c>
      <c r="E61" s="42" t="s">
        <v>252</v>
      </c>
      <c r="F61" s="42" t="s">
        <v>253</v>
      </c>
      <c r="G61" s="95" t="s">
        <v>254</v>
      </c>
      <c r="H61" s="46" t="s">
        <v>263</v>
      </c>
      <c r="I61" s="93" t="s">
        <v>48</v>
      </c>
      <c r="J61" s="94">
        <v>230000</v>
      </c>
      <c r="K61" s="93" t="s">
        <v>159</v>
      </c>
      <c r="L61" s="46" t="s">
        <v>61</v>
      </c>
      <c r="M61" s="42" t="s">
        <v>154</v>
      </c>
    </row>
    <row r="62" spans="1:13" ht="55.2" x14ac:dyDescent="0.25">
      <c r="A62" s="76">
        <v>27</v>
      </c>
      <c r="B62" s="76">
        <f t="shared" si="0"/>
        <v>41</v>
      </c>
      <c r="C62" s="46" t="s">
        <v>255</v>
      </c>
      <c r="D62" s="92">
        <v>43153</v>
      </c>
      <c r="E62" s="42" t="s">
        <v>256</v>
      </c>
      <c r="F62" s="42" t="s">
        <v>257</v>
      </c>
      <c r="G62" s="95" t="s">
        <v>258</v>
      </c>
      <c r="H62" s="46" t="s">
        <v>263</v>
      </c>
      <c r="I62" s="93" t="s">
        <v>48</v>
      </c>
      <c r="J62" s="94">
        <v>1000000</v>
      </c>
      <c r="K62" s="93" t="s">
        <v>159</v>
      </c>
      <c r="L62" s="46" t="s">
        <v>61</v>
      </c>
      <c r="M62" s="42" t="s">
        <v>154</v>
      </c>
    </row>
    <row r="63" spans="1:13" ht="55.2" x14ac:dyDescent="0.25">
      <c r="A63" s="76">
        <v>28</v>
      </c>
      <c r="B63" s="76">
        <f>B62+1</f>
        <v>42</v>
      </c>
      <c r="C63" s="46" t="s">
        <v>259</v>
      </c>
      <c r="D63" s="92">
        <v>43153</v>
      </c>
      <c r="E63" s="42" t="s">
        <v>260</v>
      </c>
      <c r="F63" s="42" t="s">
        <v>261</v>
      </c>
      <c r="G63" s="95" t="s">
        <v>262</v>
      </c>
      <c r="H63" s="46" t="s">
        <v>263</v>
      </c>
      <c r="I63" s="93" t="s">
        <v>48</v>
      </c>
      <c r="J63" s="94">
        <v>1380000</v>
      </c>
      <c r="K63" s="93" t="s">
        <v>159</v>
      </c>
      <c r="L63" s="46" t="s">
        <v>61</v>
      </c>
      <c r="M63" s="42" t="s">
        <v>154</v>
      </c>
    </row>
    <row r="64" spans="1:13" ht="93.6" x14ac:dyDescent="0.25">
      <c r="A64" s="76">
        <v>29</v>
      </c>
      <c r="B64" s="76">
        <f>B63+1</f>
        <v>43</v>
      </c>
      <c r="C64" s="146" t="s">
        <v>393</v>
      </c>
      <c r="D64" s="144">
        <v>43153</v>
      </c>
      <c r="E64" s="42" t="s">
        <v>394</v>
      </c>
      <c r="F64" s="139" t="s">
        <v>395</v>
      </c>
      <c r="G64" s="95" t="s">
        <v>396</v>
      </c>
      <c r="H64" s="146" t="s">
        <v>13</v>
      </c>
      <c r="I64" s="93" t="s">
        <v>48</v>
      </c>
      <c r="J64" s="94">
        <v>650000</v>
      </c>
      <c r="K64" s="93" t="s">
        <v>159</v>
      </c>
      <c r="L64" s="46" t="s">
        <v>61</v>
      </c>
      <c r="M64" s="42" t="s">
        <v>154</v>
      </c>
    </row>
    <row r="65" spans="1:13" ht="93.6" x14ac:dyDescent="0.25">
      <c r="A65" s="76">
        <v>30</v>
      </c>
      <c r="B65" s="76">
        <f>B64+1</f>
        <v>44</v>
      </c>
      <c r="C65" s="146" t="s">
        <v>397</v>
      </c>
      <c r="D65" s="144">
        <v>43153</v>
      </c>
      <c r="E65" s="42" t="s">
        <v>398</v>
      </c>
      <c r="F65" s="139" t="s">
        <v>399</v>
      </c>
      <c r="G65" s="95" t="s">
        <v>400</v>
      </c>
      <c r="H65" s="146" t="s">
        <v>402</v>
      </c>
      <c r="I65" s="145" t="s">
        <v>48</v>
      </c>
      <c r="J65" s="94">
        <v>490000</v>
      </c>
      <c r="K65" s="93" t="s">
        <v>159</v>
      </c>
      <c r="L65" s="46" t="s">
        <v>16</v>
      </c>
      <c r="M65" s="42" t="s">
        <v>154</v>
      </c>
    </row>
    <row r="66" spans="1:13" ht="93.6" x14ac:dyDescent="0.25">
      <c r="A66" s="143">
        <v>31</v>
      </c>
      <c r="B66" s="76">
        <f>B65+1</f>
        <v>45</v>
      </c>
      <c r="C66" s="146" t="s">
        <v>401</v>
      </c>
      <c r="D66" s="144">
        <v>43153</v>
      </c>
      <c r="E66" s="42" t="s">
        <v>187</v>
      </c>
      <c r="F66" s="139" t="s">
        <v>188</v>
      </c>
      <c r="G66" s="147" t="s">
        <v>189</v>
      </c>
      <c r="H66" s="146" t="s">
        <v>58</v>
      </c>
      <c r="I66" s="145" t="s">
        <v>48</v>
      </c>
      <c r="J66" s="94">
        <v>1500000</v>
      </c>
      <c r="K66" s="93" t="s">
        <v>159</v>
      </c>
      <c r="L66" s="141" t="s">
        <v>16</v>
      </c>
      <c r="M66" s="93" t="s">
        <v>154</v>
      </c>
    </row>
    <row r="67" spans="1:13" ht="15.6" x14ac:dyDescent="0.3">
      <c r="A67" s="115">
        <v>31</v>
      </c>
      <c r="B67" s="82"/>
      <c r="C67" s="84"/>
      <c r="D67" s="85"/>
      <c r="E67" s="86"/>
      <c r="F67" s="87"/>
      <c r="G67" s="88"/>
      <c r="H67" s="84"/>
      <c r="I67" s="89" t="s">
        <v>18</v>
      </c>
      <c r="J67" s="90">
        <f>SUM(J36:J66)</f>
        <v>28010000</v>
      </c>
      <c r="K67" s="91"/>
      <c r="L67" s="19"/>
      <c r="M67" s="19"/>
    </row>
    <row r="68" spans="1:13" ht="18" x14ac:dyDescent="0.25">
      <c r="A68" s="586" t="s">
        <v>63</v>
      </c>
      <c r="B68" s="587"/>
      <c r="C68" s="587"/>
      <c r="D68" s="587"/>
      <c r="E68" s="587"/>
      <c r="F68" s="587"/>
      <c r="G68" s="587"/>
      <c r="H68" s="587"/>
      <c r="I68" s="587"/>
      <c r="J68" s="587"/>
      <c r="K68" s="587"/>
      <c r="L68" s="587"/>
      <c r="M68" s="588"/>
    </row>
    <row r="69" spans="1:13" ht="41.4" x14ac:dyDescent="0.25">
      <c r="A69" s="42">
        <v>1</v>
      </c>
      <c r="B69" s="55">
        <v>43</v>
      </c>
      <c r="C69" s="42">
        <v>1</v>
      </c>
      <c r="D69" s="60" t="s">
        <v>103</v>
      </c>
      <c r="E69" s="57" t="s">
        <v>64</v>
      </c>
      <c r="F69" s="55"/>
      <c r="G69" s="58">
        <v>406004119</v>
      </c>
      <c r="H69" s="42" t="s">
        <v>13</v>
      </c>
      <c r="I69" s="42" t="s">
        <v>142</v>
      </c>
      <c r="J69" s="61">
        <v>484240</v>
      </c>
      <c r="K69" s="56" t="s">
        <v>143</v>
      </c>
      <c r="L69" s="30" t="s">
        <v>40</v>
      </c>
      <c r="M69" s="55" t="s">
        <v>14</v>
      </c>
    </row>
    <row r="70" spans="1:13" ht="41.4" x14ac:dyDescent="0.25">
      <c r="A70" s="42">
        <v>2</v>
      </c>
      <c r="B70" s="55">
        <f>B69+1</f>
        <v>44</v>
      </c>
      <c r="C70" s="42">
        <v>2</v>
      </c>
      <c r="D70" s="60" t="s">
        <v>104</v>
      </c>
      <c r="E70" s="57" t="s">
        <v>65</v>
      </c>
      <c r="F70" s="55"/>
      <c r="G70" s="59">
        <v>40500158030</v>
      </c>
      <c r="H70" s="42" t="s">
        <v>13</v>
      </c>
      <c r="I70" s="42" t="s">
        <v>142</v>
      </c>
      <c r="J70" s="61">
        <v>12800</v>
      </c>
      <c r="K70" s="56" t="s">
        <v>144</v>
      </c>
      <c r="L70" s="4" t="s">
        <v>16</v>
      </c>
      <c r="M70" s="55" t="s">
        <v>14</v>
      </c>
    </row>
    <row r="71" spans="1:13" ht="55.2" x14ac:dyDescent="0.25">
      <c r="A71" s="42">
        <v>3</v>
      </c>
      <c r="B71" s="55">
        <f t="shared" ref="B71:B107" si="1">B70+1</f>
        <v>45</v>
      </c>
      <c r="C71" s="42">
        <v>3</v>
      </c>
      <c r="D71" s="60" t="s">
        <v>105</v>
      </c>
      <c r="E71" s="57" t="s">
        <v>66</v>
      </c>
      <c r="F71" s="55"/>
      <c r="G71" s="59">
        <v>40500486610</v>
      </c>
      <c r="H71" s="42" t="s">
        <v>13</v>
      </c>
      <c r="I71" s="42" t="s">
        <v>142</v>
      </c>
      <c r="J71" s="61">
        <v>51200</v>
      </c>
      <c r="K71" s="56" t="s">
        <v>144</v>
      </c>
      <c r="L71" s="4" t="s">
        <v>16</v>
      </c>
      <c r="M71" s="55" t="s">
        <v>14</v>
      </c>
    </row>
    <row r="72" spans="1:13" ht="55.2" x14ac:dyDescent="0.25">
      <c r="A72" s="42">
        <v>4</v>
      </c>
      <c r="B72" s="55">
        <f t="shared" si="1"/>
        <v>46</v>
      </c>
      <c r="C72" s="42">
        <v>4</v>
      </c>
      <c r="D72" s="60" t="s">
        <v>106</v>
      </c>
      <c r="E72" s="57" t="s">
        <v>67</v>
      </c>
      <c r="F72" s="55"/>
      <c r="G72" s="59">
        <v>40600049388</v>
      </c>
      <c r="H72" s="42" t="s">
        <v>13</v>
      </c>
      <c r="I72" s="42" t="s">
        <v>142</v>
      </c>
      <c r="J72" s="61">
        <v>568800</v>
      </c>
      <c r="K72" s="56" t="s">
        <v>145</v>
      </c>
      <c r="L72" s="4" t="s">
        <v>16</v>
      </c>
      <c r="M72" s="55" t="s">
        <v>14</v>
      </c>
    </row>
    <row r="73" spans="1:13" ht="41.4" x14ac:dyDescent="0.25">
      <c r="A73" s="42">
        <v>5</v>
      </c>
      <c r="B73" s="55">
        <f t="shared" si="1"/>
        <v>47</v>
      </c>
      <c r="C73" s="42">
        <v>5</v>
      </c>
      <c r="D73" s="60" t="s">
        <v>107</v>
      </c>
      <c r="E73" s="57" t="s">
        <v>68</v>
      </c>
      <c r="F73" s="55"/>
      <c r="G73" s="59">
        <v>40500415538</v>
      </c>
      <c r="H73" s="42" t="s">
        <v>13</v>
      </c>
      <c r="I73" s="42" t="s">
        <v>142</v>
      </c>
      <c r="J73" s="61">
        <v>31360</v>
      </c>
      <c r="K73" s="56" t="s">
        <v>144</v>
      </c>
      <c r="L73" s="4" t="s">
        <v>16</v>
      </c>
      <c r="M73" s="55" t="s">
        <v>14</v>
      </c>
    </row>
    <row r="74" spans="1:13" ht="41.4" x14ac:dyDescent="0.25">
      <c r="A74" s="42">
        <v>6</v>
      </c>
      <c r="B74" s="55">
        <f t="shared" si="1"/>
        <v>48</v>
      </c>
      <c r="C74" s="42">
        <v>6</v>
      </c>
      <c r="D74" s="60" t="s">
        <v>108</v>
      </c>
      <c r="E74" s="57" t="s">
        <v>69</v>
      </c>
      <c r="F74" s="55"/>
      <c r="G74" s="59">
        <v>40500644168</v>
      </c>
      <c r="H74" s="42" t="s">
        <v>13</v>
      </c>
      <c r="I74" s="42" t="s">
        <v>142</v>
      </c>
      <c r="J74" s="61">
        <v>19200</v>
      </c>
      <c r="K74" s="56" t="s">
        <v>144</v>
      </c>
      <c r="L74" s="4" t="s">
        <v>16</v>
      </c>
      <c r="M74" s="55" t="s">
        <v>14</v>
      </c>
    </row>
    <row r="75" spans="1:13" ht="55.2" x14ac:dyDescent="0.25">
      <c r="A75" s="42">
        <v>7</v>
      </c>
      <c r="B75" s="55">
        <f t="shared" si="1"/>
        <v>49</v>
      </c>
      <c r="C75" s="42">
        <v>7</v>
      </c>
      <c r="D75" s="60" t="s">
        <v>109</v>
      </c>
      <c r="E75" s="57" t="s">
        <v>70</v>
      </c>
      <c r="F75" s="55"/>
      <c r="G75" s="59">
        <v>40500733474</v>
      </c>
      <c r="H75" s="42" t="s">
        <v>13</v>
      </c>
      <c r="I75" s="42" t="s">
        <v>142</v>
      </c>
      <c r="J75" s="61">
        <v>24320</v>
      </c>
      <c r="K75" s="56" t="s">
        <v>144</v>
      </c>
      <c r="L75" s="4" t="s">
        <v>16</v>
      </c>
      <c r="M75" s="55" t="s">
        <v>14</v>
      </c>
    </row>
    <row r="76" spans="1:13" ht="41.4" x14ac:dyDescent="0.25">
      <c r="A76" s="42">
        <v>8</v>
      </c>
      <c r="B76" s="55">
        <f t="shared" si="1"/>
        <v>50</v>
      </c>
      <c r="C76" s="42">
        <v>8</v>
      </c>
      <c r="D76" s="60" t="s">
        <v>110</v>
      </c>
      <c r="E76" s="57" t="s">
        <v>71</v>
      </c>
      <c r="F76" s="55"/>
      <c r="G76" s="59">
        <v>40300897972</v>
      </c>
      <c r="H76" s="42" t="s">
        <v>13</v>
      </c>
      <c r="I76" s="42" t="s">
        <v>142</v>
      </c>
      <c r="J76" s="61">
        <v>42240</v>
      </c>
      <c r="K76" s="56" t="s">
        <v>146</v>
      </c>
      <c r="L76" s="4" t="s">
        <v>16</v>
      </c>
      <c r="M76" s="55" t="s">
        <v>14</v>
      </c>
    </row>
    <row r="77" spans="1:13" ht="55.2" x14ac:dyDescent="0.25">
      <c r="A77" s="42">
        <v>9</v>
      </c>
      <c r="B77" s="55">
        <f t="shared" si="1"/>
        <v>51</v>
      </c>
      <c r="C77" s="42">
        <v>9</v>
      </c>
      <c r="D77" s="60" t="s">
        <v>111</v>
      </c>
      <c r="E77" s="57" t="s">
        <v>72</v>
      </c>
      <c r="F77" s="55"/>
      <c r="G77" s="59">
        <v>40500665016</v>
      </c>
      <c r="H77" s="42" t="s">
        <v>13</v>
      </c>
      <c r="I77" s="42" t="s">
        <v>142</v>
      </c>
      <c r="J77" s="61">
        <v>32000</v>
      </c>
      <c r="K77" s="56" t="s">
        <v>144</v>
      </c>
      <c r="L77" s="4" t="s">
        <v>16</v>
      </c>
      <c r="M77" s="55" t="s">
        <v>14</v>
      </c>
    </row>
    <row r="78" spans="1:13" ht="41.4" x14ac:dyDescent="0.25">
      <c r="A78" s="42">
        <v>10</v>
      </c>
      <c r="B78" s="55">
        <f t="shared" si="1"/>
        <v>52</v>
      </c>
      <c r="C78" s="42">
        <v>10</v>
      </c>
      <c r="D78" s="60" t="s">
        <v>112</v>
      </c>
      <c r="E78" s="57" t="s">
        <v>73</v>
      </c>
      <c r="F78" s="55"/>
      <c r="G78" s="59">
        <v>40500658820</v>
      </c>
      <c r="H78" s="42" t="s">
        <v>13</v>
      </c>
      <c r="I78" s="42" t="s">
        <v>142</v>
      </c>
      <c r="J78" s="61">
        <v>32000</v>
      </c>
      <c r="K78" s="56" t="s">
        <v>144</v>
      </c>
      <c r="L78" s="4" t="s">
        <v>16</v>
      </c>
      <c r="M78" s="55" t="s">
        <v>14</v>
      </c>
    </row>
    <row r="79" spans="1:13" ht="41.4" x14ac:dyDescent="0.25">
      <c r="A79" s="42">
        <v>11</v>
      </c>
      <c r="B79" s="55">
        <f t="shared" si="1"/>
        <v>53</v>
      </c>
      <c r="C79" s="42">
        <v>11</v>
      </c>
      <c r="D79" s="60" t="s">
        <v>113</v>
      </c>
      <c r="E79" s="57" t="s">
        <v>74</v>
      </c>
      <c r="F79" s="55"/>
      <c r="G79" s="59">
        <v>40500790810</v>
      </c>
      <c r="H79" s="42" t="s">
        <v>13</v>
      </c>
      <c r="I79" s="42" t="s">
        <v>142</v>
      </c>
      <c r="J79" s="61">
        <v>308500</v>
      </c>
      <c r="K79" s="56" t="s">
        <v>146</v>
      </c>
      <c r="L79" s="4" t="s">
        <v>16</v>
      </c>
      <c r="M79" s="55" t="s">
        <v>14</v>
      </c>
    </row>
    <row r="80" spans="1:13" ht="41.4" x14ac:dyDescent="0.25">
      <c r="A80" s="42">
        <v>12</v>
      </c>
      <c r="B80" s="55">
        <f t="shared" si="1"/>
        <v>54</v>
      </c>
      <c r="C80" s="42">
        <v>12</v>
      </c>
      <c r="D80" s="60" t="s">
        <v>114</v>
      </c>
      <c r="E80" s="57" t="s">
        <v>75</v>
      </c>
      <c r="F80" s="55"/>
      <c r="G80" s="59">
        <v>40500945870</v>
      </c>
      <c r="H80" s="42" t="s">
        <v>13</v>
      </c>
      <c r="I80" s="42" t="s">
        <v>142</v>
      </c>
      <c r="J80" s="61">
        <v>8320</v>
      </c>
      <c r="K80" s="56" t="s">
        <v>144</v>
      </c>
      <c r="L80" s="4" t="s">
        <v>16</v>
      </c>
      <c r="M80" s="55" t="s">
        <v>14</v>
      </c>
    </row>
    <row r="81" spans="1:13" ht="41.4" x14ac:dyDescent="0.25">
      <c r="A81" s="42">
        <v>13</v>
      </c>
      <c r="B81" s="55">
        <f t="shared" si="1"/>
        <v>55</v>
      </c>
      <c r="C81" s="42">
        <v>13</v>
      </c>
      <c r="D81" s="60" t="s">
        <v>115</v>
      </c>
      <c r="E81" s="57" t="s">
        <v>76</v>
      </c>
      <c r="F81" s="55"/>
      <c r="G81" s="59">
        <v>40500967070</v>
      </c>
      <c r="H81" s="42" t="s">
        <v>13</v>
      </c>
      <c r="I81" s="42" t="s">
        <v>142</v>
      </c>
      <c r="J81" s="61">
        <v>32000</v>
      </c>
      <c r="K81" s="56" t="s">
        <v>144</v>
      </c>
      <c r="L81" s="4" t="s">
        <v>16</v>
      </c>
      <c r="M81" s="55" t="s">
        <v>14</v>
      </c>
    </row>
    <row r="82" spans="1:13" ht="41.4" x14ac:dyDescent="0.25">
      <c r="A82" s="42">
        <v>14</v>
      </c>
      <c r="B82" s="55">
        <f t="shared" si="1"/>
        <v>56</v>
      </c>
      <c r="C82" s="42">
        <v>14</v>
      </c>
      <c r="D82" s="60" t="s">
        <v>116</v>
      </c>
      <c r="E82" s="57" t="s">
        <v>77</v>
      </c>
      <c r="F82" s="55"/>
      <c r="G82" s="59">
        <v>40500966197</v>
      </c>
      <c r="H82" s="42" t="s">
        <v>13</v>
      </c>
      <c r="I82" s="42" t="s">
        <v>142</v>
      </c>
      <c r="J82" s="61">
        <v>32000</v>
      </c>
      <c r="K82" s="56" t="s">
        <v>144</v>
      </c>
      <c r="L82" s="4" t="s">
        <v>16</v>
      </c>
      <c r="M82" s="55" t="s">
        <v>14</v>
      </c>
    </row>
    <row r="83" spans="1:13" ht="41.4" x14ac:dyDescent="0.25">
      <c r="A83" s="42">
        <v>15</v>
      </c>
      <c r="B83" s="55">
        <f t="shared" si="1"/>
        <v>57</v>
      </c>
      <c r="C83" s="42">
        <v>15</v>
      </c>
      <c r="D83" s="60" t="s">
        <v>117</v>
      </c>
      <c r="E83" s="57" t="s">
        <v>78</v>
      </c>
      <c r="F83" s="55"/>
      <c r="G83" s="59">
        <v>40501056306</v>
      </c>
      <c r="H83" s="42" t="s">
        <v>13</v>
      </c>
      <c r="I83" s="42" t="s">
        <v>142</v>
      </c>
      <c r="J83" s="61">
        <v>136960</v>
      </c>
      <c r="K83" s="56" t="s">
        <v>144</v>
      </c>
      <c r="L83" s="4" t="s">
        <v>16</v>
      </c>
      <c r="M83" s="55" t="s">
        <v>14</v>
      </c>
    </row>
    <row r="84" spans="1:13" ht="41.4" x14ac:dyDescent="0.25">
      <c r="A84" s="42">
        <v>16</v>
      </c>
      <c r="B84" s="55">
        <f t="shared" si="1"/>
        <v>58</v>
      </c>
      <c r="C84" s="42">
        <v>16</v>
      </c>
      <c r="D84" s="60" t="s">
        <v>118</v>
      </c>
      <c r="E84" s="57" t="s">
        <v>79</v>
      </c>
      <c r="F84" s="55"/>
      <c r="G84" s="59">
        <v>41104285654</v>
      </c>
      <c r="H84" s="42" t="s">
        <v>13</v>
      </c>
      <c r="I84" s="42" t="s">
        <v>142</v>
      </c>
      <c r="J84" s="61">
        <v>32000</v>
      </c>
      <c r="K84" s="56" t="s">
        <v>144</v>
      </c>
      <c r="L84" s="4" t="s">
        <v>16</v>
      </c>
      <c r="M84" s="55" t="s">
        <v>14</v>
      </c>
    </row>
    <row r="85" spans="1:13" ht="41.4" x14ac:dyDescent="0.25">
      <c r="A85" s="42">
        <v>17</v>
      </c>
      <c r="B85" s="55">
        <f t="shared" si="1"/>
        <v>59</v>
      </c>
      <c r="C85" s="42">
        <v>17</v>
      </c>
      <c r="D85" s="60" t="s">
        <v>119</v>
      </c>
      <c r="E85" s="57" t="s">
        <v>80</v>
      </c>
      <c r="F85" s="55"/>
      <c r="G85" s="59">
        <v>40501527682</v>
      </c>
      <c r="H85" s="42" t="s">
        <v>13</v>
      </c>
      <c r="I85" s="42" t="s">
        <v>142</v>
      </c>
      <c r="J85" s="61">
        <v>22400</v>
      </c>
      <c r="K85" s="56" t="s">
        <v>144</v>
      </c>
      <c r="L85" s="4" t="s">
        <v>16</v>
      </c>
      <c r="M85" s="55" t="s">
        <v>14</v>
      </c>
    </row>
    <row r="86" spans="1:13" ht="55.2" x14ac:dyDescent="0.25">
      <c r="A86" s="42">
        <v>18</v>
      </c>
      <c r="B86" s="55">
        <f t="shared" si="1"/>
        <v>60</v>
      </c>
      <c r="C86" s="42">
        <v>18</v>
      </c>
      <c r="D86" s="60" t="s">
        <v>120</v>
      </c>
      <c r="E86" s="57" t="s">
        <v>81</v>
      </c>
      <c r="F86" s="55"/>
      <c r="G86" s="59">
        <v>40501168585</v>
      </c>
      <c r="H86" s="42" t="s">
        <v>13</v>
      </c>
      <c r="I86" s="42" t="s">
        <v>142</v>
      </c>
      <c r="J86" s="61">
        <v>6400</v>
      </c>
      <c r="K86" s="56" t="s">
        <v>144</v>
      </c>
      <c r="L86" s="4" t="s">
        <v>16</v>
      </c>
      <c r="M86" s="55" t="s">
        <v>14</v>
      </c>
    </row>
    <row r="87" spans="1:13" ht="41.4" x14ac:dyDescent="0.25">
      <c r="A87" s="42">
        <v>19</v>
      </c>
      <c r="B87" s="55">
        <f t="shared" si="1"/>
        <v>61</v>
      </c>
      <c r="C87" s="42">
        <v>19</v>
      </c>
      <c r="D87" s="60" t="s">
        <v>121</v>
      </c>
      <c r="E87" s="57" t="s">
        <v>82</v>
      </c>
      <c r="F87" s="55"/>
      <c r="G87" s="59">
        <v>40501104084</v>
      </c>
      <c r="H87" s="42" t="s">
        <v>13</v>
      </c>
      <c r="I87" s="42" t="s">
        <v>142</v>
      </c>
      <c r="J87" s="61">
        <v>5120</v>
      </c>
      <c r="K87" s="56" t="s">
        <v>144</v>
      </c>
      <c r="L87" s="4" t="s">
        <v>16</v>
      </c>
      <c r="M87" s="55" t="s">
        <v>14</v>
      </c>
    </row>
    <row r="88" spans="1:13" ht="41.4" x14ac:dyDescent="0.25">
      <c r="A88" s="42">
        <v>20</v>
      </c>
      <c r="B88" s="55">
        <f t="shared" si="1"/>
        <v>62</v>
      </c>
      <c r="C88" s="42">
        <v>20</v>
      </c>
      <c r="D88" s="60" t="s">
        <v>122</v>
      </c>
      <c r="E88" s="57" t="s">
        <v>83</v>
      </c>
      <c r="F88" s="55"/>
      <c r="G88" s="59">
        <v>41000145807</v>
      </c>
      <c r="H88" s="42" t="s">
        <v>13</v>
      </c>
      <c r="I88" s="42" t="s">
        <v>142</v>
      </c>
      <c r="J88" s="61">
        <v>96000</v>
      </c>
      <c r="K88" s="56" t="s">
        <v>146</v>
      </c>
      <c r="L88" s="4" t="s">
        <v>16</v>
      </c>
      <c r="M88" s="55" t="s">
        <v>14</v>
      </c>
    </row>
    <row r="89" spans="1:13" ht="41.4" x14ac:dyDescent="0.25">
      <c r="A89" s="42">
        <v>21</v>
      </c>
      <c r="B89" s="55">
        <f t="shared" si="1"/>
        <v>63</v>
      </c>
      <c r="C89" s="42">
        <v>21</v>
      </c>
      <c r="D89" s="60" t="s">
        <v>123</v>
      </c>
      <c r="E89" s="57" t="s">
        <v>84</v>
      </c>
      <c r="F89" s="55"/>
      <c r="G89" s="54">
        <v>5405320456</v>
      </c>
      <c r="H89" s="42" t="s">
        <v>13</v>
      </c>
      <c r="I89" s="42" t="s">
        <v>142</v>
      </c>
      <c r="J89" s="61">
        <v>111360</v>
      </c>
      <c r="K89" s="56" t="s">
        <v>144</v>
      </c>
      <c r="L89" s="30" t="s">
        <v>40</v>
      </c>
      <c r="M89" s="55" t="s">
        <v>14</v>
      </c>
    </row>
    <row r="90" spans="1:13" ht="41.4" x14ac:dyDescent="0.25">
      <c r="A90" s="42">
        <v>22</v>
      </c>
      <c r="B90" s="55">
        <f t="shared" si="1"/>
        <v>64</v>
      </c>
      <c r="C90" s="42">
        <v>22</v>
      </c>
      <c r="D90" s="60" t="s">
        <v>124</v>
      </c>
      <c r="E90" s="57" t="s">
        <v>85</v>
      </c>
      <c r="F90" s="55"/>
      <c r="G90" s="58">
        <v>406002947</v>
      </c>
      <c r="H90" s="42" t="s">
        <v>13</v>
      </c>
      <c r="I90" s="42" t="s">
        <v>142</v>
      </c>
      <c r="J90" s="61">
        <v>397370</v>
      </c>
      <c r="K90" s="56" t="s">
        <v>147</v>
      </c>
      <c r="L90" s="30" t="s">
        <v>40</v>
      </c>
      <c r="M90" s="55" t="s">
        <v>14</v>
      </c>
    </row>
    <row r="91" spans="1:13" ht="41.4" x14ac:dyDescent="0.25">
      <c r="A91" s="42">
        <v>23</v>
      </c>
      <c r="B91" s="55">
        <f t="shared" si="1"/>
        <v>65</v>
      </c>
      <c r="C91" s="42">
        <v>23</v>
      </c>
      <c r="D91" s="60" t="s">
        <v>125</v>
      </c>
      <c r="E91" s="57" t="s">
        <v>86</v>
      </c>
      <c r="F91" s="55"/>
      <c r="G91" s="58">
        <v>406004278</v>
      </c>
      <c r="H91" s="42" t="s">
        <v>13</v>
      </c>
      <c r="I91" s="42" t="s">
        <v>142</v>
      </c>
      <c r="J91" s="61">
        <v>105600</v>
      </c>
      <c r="K91" s="56" t="s">
        <v>144</v>
      </c>
      <c r="L91" s="30" t="s">
        <v>40</v>
      </c>
      <c r="M91" s="55" t="s">
        <v>14</v>
      </c>
    </row>
    <row r="92" spans="1:13" ht="41.4" x14ac:dyDescent="0.25">
      <c r="A92" s="42">
        <v>24</v>
      </c>
      <c r="B92" s="55">
        <f t="shared" si="1"/>
        <v>66</v>
      </c>
      <c r="C92" s="42">
        <v>24</v>
      </c>
      <c r="D92" s="60" t="s">
        <v>126</v>
      </c>
      <c r="E92" s="57" t="s">
        <v>87</v>
      </c>
      <c r="F92" s="55"/>
      <c r="G92" s="58">
        <v>408015525</v>
      </c>
      <c r="H92" s="42" t="s">
        <v>13</v>
      </c>
      <c r="I92" s="42" t="s">
        <v>142</v>
      </c>
      <c r="J92" s="61">
        <v>68480</v>
      </c>
      <c r="K92" s="56" t="s">
        <v>144</v>
      </c>
      <c r="L92" s="30" t="s">
        <v>40</v>
      </c>
      <c r="M92" s="55" t="s">
        <v>14</v>
      </c>
    </row>
    <row r="93" spans="1:13" ht="41.4" x14ac:dyDescent="0.25">
      <c r="A93" s="42">
        <v>25</v>
      </c>
      <c r="B93" s="55">
        <f t="shared" si="1"/>
        <v>67</v>
      </c>
      <c r="C93" s="42">
        <v>25</v>
      </c>
      <c r="D93" s="60" t="s">
        <v>127</v>
      </c>
      <c r="E93" s="57" t="s">
        <v>88</v>
      </c>
      <c r="F93" s="55"/>
      <c r="G93" s="58">
        <v>406005592</v>
      </c>
      <c r="H93" s="42" t="s">
        <v>13</v>
      </c>
      <c r="I93" s="42" t="s">
        <v>142</v>
      </c>
      <c r="J93" s="61">
        <v>329444</v>
      </c>
      <c r="K93" s="56" t="s">
        <v>144</v>
      </c>
      <c r="L93" s="30" t="s">
        <v>40</v>
      </c>
      <c r="M93" s="55" t="s">
        <v>14</v>
      </c>
    </row>
    <row r="94" spans="1:13" ht="41.4" x14ac:dyDescent="0.25">
      <c r="A94" s="42">
        <v>26</v>
      </c>
      <c r="B94" s="55">
        <f t="shared" si="1"/>
        <v>68</v>
      </c>
      <c r="C94" s="42">
        <v>26</v>
      </c>
      <c r="D94" s="60" t="s">
        <v>128</v>
      </c>
      <c r="E94" s="57" t="s">
        <v>89</v>
      </c>
      <c r="F94" s="55"/>
      <c r="G94" s="58">
        <v>404004730</v>
      </c>
      <c r="H94" s="42" t="s">
        <v>13</v>
      </c>
      <c r="I94" s="42" t="s">
        <v>142</v>
      </c>
      <c r="J94" s="61">
        <v>297600</v>
      </c>
      <c r="K94" s="56" t="s">
        <v>144</v>
      </c>
      <c r="L94" s="30" t="s">
        <v>40</v>
      </c>
      <c r="M94" s="55" t="s">
        <v>14</v>
      </c>
    </row>
    <row r="95" spans="1:13" ht="41.4" x14ac:dyDescent="0.25">
      <c r="A95" s="42">
        <v>27</v>
      </c>
      <c r="B95" s="55">
        <f t="shared" si="1"/>
        <v>69</v>
      </c>
      <c r="C95" s="42">
        <v>27</v>
      </c>
      <c r="D95" s="60" t="s">
        <v>129</v>
      </c>
      <c r="E95" s="57" t="s">
        <v>90</v>
      </c>
      <c r="F95" s="55"/>
      <c r="G95" s="58">
        <v>406003965</v>
      </c>
      <c r="H95" s="42" t="s">
        <v>13</v>
      </c>
      <c r="I95" s="42" t="s">
        <v>142</v>
      </c>
      <c r="J95" s="61">
        <v>431380</v>
      </c>
      <c r="K95" s="56" t="s">
        <v>144</v>
      </c>
      <c r="L95" s="30" t="s">
        <v>40</v>
      </c>
      <c r="M95" s="55" t="s">
        <v>14</v>
      </c>
    </row>
    <row r="96" spans="1:13" ht="41.4" x14ac:dyDescent="0.25">
      <c r="A96" s="42">
        <v>28</v>
      </c>
      <c r="B96" s="55">
        <f t="shared" si="1"/>
        <v>70</v>
      </c>
      <c r="C96" s="42">
        <v>28</v>
      </c>
      <c r="D96" s="60" t="s">
        <v>130</v>
      </c>
      <c r="E96" s="57" t="s">
        <v>91</v>
      </c>
      <c r="F96" s="55"/>
      <c r="G96" s="58">
        <v>406000234</v>
      </c>
      <c r="H96" s="42" t="s">
        <v>13</v>
      </c>
      <c r="I96" s="42" t="s">
        <v>142</v>
      </c>
      <c r="J96" s="61">
        <v>1295734</v>
      </c>
      <c r="K96" s="56" t="s">
        <v>143</v>
      </c>
      <c r="L96" s="30" t="s">
        <v>40</v>
      </c>
      <c r="M96" s="55" t="s">
        <v>14</v>
      </c>
    </row>
    <row r="97" spans="1:13" ht="41.4" x14ac:dyDescent="0.25">
      <c r="A97" s="42">
        <v>29</v>
      </c>
      <c r="B97" s="55">
        <f t="shared" si="1"/>
        <v>71</v>
      </c>
      <c r="C97" s="42">
        <v>29</v>
      </c>
      <c r="D97" s="60" t="s">
        <v>131</v>
      </c>
      <c r="E97" s="57" t="s">
        <v>92</v>
      </c>
      <c r="F97" s="55"/>
      <c r="G97" s="58">
        <v>401000270</v>
      </c>
      <c r="H97" s="42" t="s">
        <v>13</v>
      </c>
      <c r="I97" s="42" t="s">
        <v>142</v>
      </c>
      <c r="J97" s="61">
        <v>89600</v>
      </c>
      <c r="K97" s="56" t="s">
        <v>144</v>
      </c>
      <c r="L97" s="30" t="s">
        <v>40</v>
      </c>
      <c r="M97" s="55" t="s">
        <v>14</v>
      </c>
    </row>
    <row r="98" spans="1:13" ht="41.4" x14ac:dyDescent="0.25">
      <c r="A98" s="42">
        <v>30</v>
      </c>
      <c r="B98" s="55">
        <f t="shared" si="1"/>
        <v>72</v>
      </c>
      <c r="C98" s="42">
        <v>30</v>
      </c>
      <c r="D98" s="60" t="s">
        <v>132</v>
      </c>
      <c r="E98" s="57" t="s">
        <v>93</v>
      </c>
      <c r="F98" s="55"/>
      <c r="G98" s="58">
        <v>406001742</v>
      </c>
      <c r="H98" s="42" t="s">
        <v>13</v>
      </c>
      <c r="I98" s="42" t="s">
        <v>142</v>
      </c>
      <c r="J98" s="61">
        <v>1016300</v>
      </c>
      <c r="K98" s="56" t="s">
        <v>148</v>
      </c>
      <c r="L98" s="30" t="s">
        <v>40</v>
      </c>
      <c r="M98" s="55" t="s">
        <v>14</v>
      </c>
    </row>
    <row r="99" spans="1:13" ht="41.4" x14ac:dyDescent="0.25">
      <c r="A99" s="42">
        <v>31</v>
      </c>
      <c r="B99" s="55">
        <f t="shared" si="1"/>
        <v>73</v>
      </c>
      <c r="C99" s="42">
        <v>31</v>
      </c>
      <c r="D99" s="60" t="s">
        <v>133</v>
      </c>
      <c r="E99" s="57" t="s">
        <v>94</v>
      </c>
      <c r="F99" s="55"/>
      <c r="G99" s="58">
        <v>401003859</v>
      </c>
      <c r="H99" s="42" t="s">
        <v>13</v>
      </c>
      <c r="I99" s="42" t="s">
        <v>142</v>
      </c>
      <c r="J99" s="61">
        <v>51200</v>
      </c>
      <c r="K99" s="56" t="s">
        <v>143</v>
      </c>
      <c r="L99" s="30" t="s">
        <v>40</v>
      </c>
      <c r="M99" s="55" t="s">
        <v>14</v>
      </c>
    </row>
    <row r="100" spans="1:13" ht="41.4" x14ac:dyDescent="0.25">
      <c r="A100" s="42">
        <v>32</v>
      </c>
      <c r="B100" s="55">
        <f t="shared" si="1"/>
        <v>74</v>
      </c>
      <c r="C100" s="42">
        <v>32</v>
      </c>
      <c r="D100" s="60" t="s">
        <v>134</v>
      </c>
      <c r="E100" s="57" t="s">
        <v>95</v>
      </c>
      <c r="F100" s="55"/>
      <c r="G100" s="58">
        <v>406003732</v>
      </c>
      <c r="H100" s="42" t="s">
        <v>13</v>
      </c>
      <c r="I100" s="42" t="s">
        <v>142</v>
      </c>
      <c r="J100" s="61">
        <v>496598</v>
      </c>
      <c r="K100" s="56" t="s">
        <v>147</v>
      </c>
      <c r="L100" s="30" t="s">
        <v>40</v>
      </c>
      <c r="M100" s="55" t="s">
        <v>14</v>
      </c>
    </row>
    <row r="101" spans="1:13" ht="41.4" x14ac:dyDescent="0.25">
      <c r="A101" s="42">
        <v>33</v>
      </c>
      <c r="B101" s="55">
        <f t="shared" si="1"/>
        <v>75</v>
      </c>
      <c r="C101" s="42">
        <v>33</v>
      </c>
      <c r="D101" s="60" t="s">
        <v>135</v>
      </c>
      <c r="E101" s="57" t="s">
        <v>96</v>
      </c>
      <c r="F101" s="55"/>
      <c r="G101" s="58">
        <v>406000298</v>
      </c>
      <c r="H101" s="42" t="s">
        <v>13</v>
      </c>
      <c r="I101" s="42" t="s">
        <v>142</v>
      </c>
      <c r="J101" s="61">
        <v>98260</v>
      </c>
      <c r="K101" s="56" t="s">
        <v>144</v>
      </c>
      <c r="L101" s="30" t="s">
        <v>40</v>
      </c>
      <c r="M101" s="55" t="s">
        <v>14</v>
      </c>
    </row>
    <row r="102" spans="1:13" ht="41.4" x14ac:dyDescent="0.25">
      <c r="A102" s="42">
        <v>34</v>
      </c>
      <c r="B102" s="55">
        <f t="shared" si="1"/>
        <v>76</v>
      </c>
      <c r="C102" s="42">
        <v>34</v>
      </c>
      <c r="D102" s="60" t="s">
        <v>136</v>
      </c>
      <c r="E102" s="57" t="s">
        <v>97</v>
      </c>
      <c r="F102" s="55"/>
      <c r="G102" s="58">
        <v>403004223</v>
      </c>
      <c r="H102" s="42" t="s">
        <v>13</v>
      </c>
      <c r="I102" s="42" t="s">
        <v>142</v>
      </c>
      <c r="J102" s="61">
        <v>224000</v>
      </c>
      <c r="K102" s="56" t="s">
        <v>144</v>
      </c>
      <c r="L102" s="30" t="s">
        <v>40</v>
      </c>
      <c r="M102" s="55" t="s">
        <v>14</v>
      </c>
    </row>
    <row r="103" spans="1:13" ht="41.4" x14ac:dyDescent="0.25">
      <c r="A103" s="42">
        <v>35</v>
      </c>
      <c r="B103" s="55">
        <f t="shared" si="1"/>
        <v>77</v>
      </c>
      <c r="C103" s="42">
        <v>35</v>
      </c>
      <c r="D103" s="60" t="s">
        <v>137</v>
      </c>
      <c r="E103" s="57" t="s">
        <v>98</v>
      </c>
      <c r="F103" s="55"/>
      <c r="G103" s="58">
        <v>401004027</v>
      </c>
      <c r="H103" s="42" t="s">
        <v>13</v>
      </c>
      <c r="I103" s="42" t="s">
        <v>142</v>
      </c>
      <c r="J103" s="61">
        <v>60800</v>
      </c>
      <c r="K103" s="56" t="s">
        <v>149</v>
      </c>
      <c r="L103" s="30" t="s">
        <v>40</v>
      </c>
      <c r="M103" s="55" t="s">
        <v>14</v>
      </c>
    </row>
    <row r="104" spans="1:13" ht="41.4" x14ac:dyDescent="0.25">
      <c r="A104" s="42">
        <v>36</v>
      </c>
      <c r="B104" s="55">
        <f t="shared" si="1"/>
        <v>78</v>
      </c>
      <c r="C104" s="42">
        <v>36</v>
      </c>
      <c r="D104" s="60" t="s">
        <v>138</v>
      </c>
      <c r="E104" s="57" t="s">
        <v>99</v>
      </c>
      <c r="F104" s="55"/>
      <c r="G104" s="58">
        <v>406000241</v>
      </c>
      <c r="H104" s="42" t="s">
        <v>13</v>
      </c>
      <c r="I104" s="42" t="s">
        <v>142</v>
      </c>
      <c r="J104" s="61">
        <v>1501280</v>
      </c>
      <c r="K104" s="56" t="s">
        <v>146</v>
      </c>
      <c r="L104" s="30" t="s">
        <v>40</v>
      </c>
      <c r="M104" s="55" t="s">
        <v>14</v>
      </c>
    </row>
    <row r="105" spans="1:13" ht="41.4" x14ac:dyDescent="0.25">
      <c r="A105" s="42">
        <v>37</v>
      </c>
      <c r="B105" s="55">
        <f t="shared" si="1"/>
        <v>79</v>
      </c>
      <c r="C105" s="42">
        <v>37</v>
      </c>
      <c r="D105" s="60" t="s">
        <v>139</v>
      </c>
      <c r="E105" s="57" t="s">
        <v>100</v>
      </c>
      <c r="F105" s="42"/>
      <c r="G105" s="58">
        <v>404006008</v>
      </c>
      <c r="H105" s="42" t="s">
        <v>13</v>
      </c>
      <c r="I105" s="42" t="s">
        <v>142</v>
      </c>
      <c r="J105" s="61">
        <v>1306240</v>
      </c>
      <c r="K105" s="56" t="s">
        <v>147</v>
      </c>
      <c r="L105" s="30" t="s">
        <v>40</v>
      </c>
      <c r="M105" s="55" t="s">
        <v>14</v>
      </c>
    </row>
    <row r="106" spans="1:13" ht="41.4" x14ac:dyDescent="0.25">
      <c r="A106" s="42">
        <v>38</v>
      </c>
      <c r="B106" s="55">
        <f t="shared" si="1"/>
        <v>80</v>
      </c>
      <c r="C106" s="42">
        <v>38</v>
      </c>
      <c r="D106" s="60" t="s">
        <v>140</v>
      </c>
      <c r="E106" s="57" t="s">
        <v>101</v>
      </c>
      <c r="F106" s="42"/>
      <c r="G106" s="58">
        <v>403000268</v>
      </c>
      <c r="H106" s="42" t="s">
        <v>13</v>
      </c>
      <c r="I106" s="42" t="s">
        <v>142</v>
      </c>
      <c r="J106" s="61">
        <v>300800</v>
      </c>
      <c r="K106" s="56" t="s">
        <v>146</v>
      </c>
      <c r="L106" s="30" t="s">
        <v>40</v>
      </c>
      <c r="M106" s="55" t="s">
        <v>14</v>
      </c>
    </row>
    <row r="107" spans="1:13" ht="41.4" x14ac:dyDescent="0.25">
      <c r="A107" s="42">
        <v>39</v>
      </c>
      <c r="B107" s="55">
        <f t="shared" si="1"/>
        <v>81</v>
      </c>
      <c r="C107" s="42">
        <v>39</v>
      </c>
      <c r="D107" s="60" t="s">
        <v>141</v>
      </c>
      <c r="E107" s="57" t="s">
        <v>102</v>
      </c>
      <c r="F107" s="42"/>
      <c r="G107" s="58">
        <v>405000016</v>
      </c>
      <c r="H107" s="42" t="s">
        <v>13</v>
      </c>
      <c r="I107" s="42" t="s">
        <v>142</v>
      </c>
      <c r="J107" s="61">
        <v>967040</v>
      </c>
      <c r="K107" s="56" t="s">
        <v>148</v>
      </c>
      <c r="L107" s="30" t="s">
        <v>40</v>
      </c>
      <c r="M107" s="55" t="s">
        <v>14</v>
      </c>
    </row>
    <row r="108" spans="1:13" ht="14.4" x14ac:dyDescent="0.25">
      <c r="A108" s="19">
        <v>39</v>
      </c>
      <c r="B108" s="116"/>
      <c r="C108" s="116"/>
      <c r="D108" s="62"/>
      <c r="E108" s="63"/>
      <c r="F108" s="116"/>
      <c r="G108" s="64"/>
      <c r="H108" s="116"/>
      <c r="I108" s="116" t="s">
        <v>18</v>
      </c>
      <c r="J108" s="68">
        <f>SUM(J69:J107)</f>
        <v>11126946</v>
      </c>
      <c r="K108" s="65"/>
      <c r="L108" s="116"/>
      <c r="M108" s="66"/>
    </row>
  </sheetData>
  <mergeCells count="25">
    <mergeCell ref="A16:M16"/>
    <mergeCell ref="A35:M35"/>
    <mergeCell ref="A68:M68"/>
    <mergeCell ref="A22:M22"/>
    <mergeCell ref="B27:I27"/>
    <mergeCell ref="K27:M27"/>
    <mergeCell ref="A28:M28"/>
    <mergeCell ref="B30:I30"/>
    <mergeCell ref="A31:M31"/>
    <mergeCell ref="B21:I21"/>
    <mergeCell ref="K21:M21"/>
    <mergeCell ref="A11:M11"/>
    <mergeCell ref="B15:I15"/>
    <mergeCell ref="K15:M15"/>
    <mergeCell ref="B1:E5"/>
    <mergeCell ref="K1:M5"/>
    <mergeCell ref="A7:M7"/>
    <mergeCell ref="A8:A9"/>
    <mergeCell ref="B8:B9"/>
    <mergeCell ref="C8:C9"/>
    <mergeCell ref="D8:D9"/>
    <mergeCell ref="E8:G8"/>
    <mergeCell ref="H8:K8"/>
    <mergeCell ref="L8:L9"/>
    <mergeCell ref="M8:M9"/>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1"/>
  <sheetViews>
    <sheetView topLeftCell="A77" zoomScale="77" zoomScaleNormal="77" workbookViewId="0">
      <selection activeCell="H99" sqref="H99"/>
    </sheetView>
  </sheetViews>
  <sheetFormatPr defaultColWidth="8.88671875" defaultRowHeight="13.8" x14ac:dyDescent="0.25"/>
  <cols>
    <col min="1" max="1" width="7.5546875" style="127" customWidth="1"/>
    <col min="2" max="2" width="4.109375" style="127" customWidth="1"/>
    <col min="3" max="3" width="22" style="127" customWidth="1"/>
    <col min="4" max="4" width="13.5546875" style="127" customWidth="1"/>
    <col min="5" max="5" width="18.6640625" style="127" customWidth="1"/>
    <col min="6" max="6" width="18.109375" style="127" customWidth="1"/>
    <col min="7" max="7" width="18.33203125" style="7" customWidth="1"/>
    <col min="8" max="8" width="11.6640625" style="127" customWidth="1"/>
    <col min="9" max="9" width="13" style="127" customWidth="1"/>
    <col min="10" max="10" width="14.5546875" style="8" customWidth="1"/>
    <col min="11" max="12" width="11.6640625" style="127" customWidth="1"/>
    <col min="13" max="13" width="20.6640625" style="127" customWidth="1"/>
    <col min="14" max="19" width="8.88671875" style="83"/>
    <col min="20" max="20" width="11.109375" style="83" bestFit="1" customWidth="1"/>
    <col min="21" max="16384" width="8.88671875" style="83"/>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128" t="s">
        <v>4</v>
      </c>
      <c r="F9" s="128" t="s">
        <v>7</v>
      </c>
      <c r="G9" s="52" t="s">
        <v>5</v>
      </c>
      <c r="H9" s="128" t="s">
        <v>8</v>
      </c>
      <c r="I9" s="128" t="s">
        <v>9</v>
      </c>
      <c r="J9" s="53" t="s">
        <v>10</v>
      </c>
      <c r="K9" s="128" t="s">
        <v>11</v>
      </c>
      <c r="L9" s="603"/>
      <c r="M9" s="604"/>
    </row>
    <row r="10" spans="1:13" ht="15" x14ac:dyDescent="0.25">
      <c r="A10" s="42">
        <v>1</v>
      </c>
      <c r="B10" s="42">
        <v>2</v>
      </c>
      <c r="C10" s="42">
        <v>3</v>
      </c>
      <c r="D10" s="42">
        <v>4</v>
      </c>
      <c r="E10" s="42">
        <v>5</v>
      </c>
      <c r="F10" s="42">
        <v>6</v>
      </c>
      <c r="G10" s="44">
        <v>7</v>
      </c>
      <c r="H10" s="42">
        <v>8</v>
      </c>
      <c r="I10" s="42">
        <v>9</v>
      </c>
      <c r="J10" s="54">
        <v>10</v>
      </c>
      <c r="K10" s="42">
        <v>11</v>
      </c>
      <c r="L10" s="42">
        <v>12</v>
      </c>
      <c r="M10" s="42">
        <v>13</v>
      </c>
    </row>
    <row r="11" spans="1:13" ht="18" x14ac:dyDescent="0.25">
      <c r="A11" s="586" t="s">
        <v>62</v>
      </c>
      <c r="B11" s="587"/>
      <c r="C11" s="587"/>
      <c r="D11" s="587"/>
      <c r="E11" s="587"/>
      <c r="F11" s="587"/>
      <c r="G11" s="587"/>
      <c r="H11" s="587"/>
      <c r="I11" s="587"/>
      <c r="J11" s="587"/>
      <c r="K11" s="587"/>
      <c r="L11" s="587"/>
      <c r="M11" s="588"/>
    </row>
    <row r="12" spans="1:13" ht="82.8" x14ac:dyDescent="0.25">
      <c r="A12" s="42">
        <v>1</v>
      </c>
      <c r="B12" s="42">
        <v>1</v>
      </c>
      <c r="C12" s="42" t="s">
        <v>35</v>
      </c>
      <c r="D12" s="43">
        <v>43153</v>
      </c>
      <c r="E12" s="46" t="s">
        <v>36</v>
      </c>
      <c r="F12" s="42" t="s">
        <v>37</v>
      </c>
      <c r="G12" s="44" t="s">
        <v>38</v>
      </c>
      <c r="H12" s="42" t="s">
        <v>13</v>
      </c>
      <c r="I12" s="46" t="s">
        <v>39</v>
      </c>
      <c r="J12" s="45">
        <v>6660308</v>
      </c>
      <c r="K12" s="43">
        <v>43157</v>
      </c>
      <c r="L12" s="46" t="s">
        <v>40</v>
      </c>
      <c r="M12" s="42" t="s">
        <v>14</v>
      </c>
    </row>
    <row r="13" spans="1:13" ht="82.8" x14ac:dyDescent="0.25">
      <c r="A13" s="42">
        <v>2</v>
      </c>
      <c r="B13" s="98">
        <v>2</v>
      </c>
      <c r="C13" s="42" t="s">
        <v>264</v>
      </c>
      <c r="D13" s="43">
        <v>43153</v>
      </c>
      <c r="E13" s="46" t="s">
        <v>36</v>
      </c>
      <c r="F13" s="42" t="s">
        <v>37</v>
      </c>
      <c r="G13" s="44" t="s">
        <v>38</v>
      </c>
      <c r="H13" s="42" t="s">
        <v>13</v>
      </c>
      <c r="I13" s="46" t="s">
        <v>39</v>
      </c>
      <c r="J13" s="45">
        <v>3004994.3</v>
      </c>
      <c r="K13" s="43">
        <v>43179</v>
      </c>
      <c r="L13" s="46" t="s">
        <v>40</v>
      </c>
      <c r="M13" s="42" t="s">
        <v>14</v>
      </c>
    </row>
    <row r="14" spans="1:13" s="67" customFormat="1" ht="69" x14ac:dyDescent="0.25">
      <c r="A14" s="42">
        <v>3</v>
      </c>
      <c r="B14" s="101">
        <v>3</v>
      </c>
      <c r="C14" s="118" t="s">
        <v>290</v>
      </c>
      <c r="D14" s="119">
        <v>43186</v>
      </c>
      <c r="E14" s="30" t="s">
        <v>291</v>
      </c>
      <c r="F14" s="118" t="s">
        <v>292</v>
      </c>
      <c r="G14" s="120" t="s">
        <v>293</v>
      </c>
      <c r="H14" s="118" t="s">
        <v>13</v>
      </c>
      <c r="I14" s="30" t="s">
        <v>39</v>
      </c>
      <c r="J14" s="121">
        <v>5685906.5999999996</v>
      </c>
      <c r="K14" s="119">
        <v>43207</v>
      </c>
      <c r="L14" s="30" t="s">
        <v>16</v>
      </c>
      <c r="M14" s="118" t="s">
        <v>14</v>
      </c>
    </row>
    <row r="15" spans="1:13" ht="73.5" customHeight="1" x14ac:dyDescent="0.25">
      <c r="A15" s="135">
        <v>4</v>
      </c>
      <c r="B15" s="135">
        <v>4</v>
      </c>
      <c r="C15" s="118" t="s">
        <v>304</v>
      </c>
      <c r="D15" s="119">
        <v>43186</v>
      </c>
      <c r="E15" s="30" t="s">
        <v>305</v>
      </c>
      <c r="F15" s="118" t="s">
        <v>306</v>
      </c>
      <c r="G15" s="120" t="s">
        <v>307</v>
      </c>
      <c r="H15" s="118" t="s">
        <v>13</v>
      </c>
      <c r="I15" s="30" t="s">
        <v>39</v>
      </c>
      <c r="J15" s="121">
        <v>1000000</v>
      </c>
      <c r="K15" s="119">
        <v>43241</v>
      </c>
      <c r="L15" s="30" t="s">
        <v>16</v>
      </c>
      <c r="M15" s="118" t="s">
        <v>14</v>
      </c>
    </row>
    <row r="16" spans="1:13" ht="72.75" customHeight="1" x14ac:dyDescent="0.25">
      <c r="A16" s="135">
        <v>5</v>
      </c>
      <c r="B16" s="135">
        <v>5</v>
      </c>
      <c r="C16" s="118" t="s">
        <v>308</v>
      </c>
      <c r="D16" s="119">
        <v>43249</v>
      </c>
      <c r="E16" s="30" t="s">
        <v>309</v>
      </c>
      <c r="F16" s="118" t="s">
        <v>310</v>
      </c>
      <c r="G16" s="120" t="s">
        <v>311</v>
      </c>
      <c r="H16" s="118" t="s">
        <v>13</v>
      </c>
      <c r="I16" s="30" t="s">
        <v>39</v>
      </c>
      <c r="J16" s="121">
        <v>12349175.27</v>
      </c>
      <c r="K16" s="119">
        <v>43250</v>
      </c>
      <c r="L16" s="30" t="s">
        <v>16</v>
      </c>
      <c r="M16" s="118" t="s">
        <v>14</v>
      </c>
    </row>
    <row r="17" spans="1:20" ht="111.75" customHeight="1" x14ac:dyDescent="0.25">
      <c r="A17" s="135">
        <v>6</v>
      </c>
      <c r="B17" s="135">
        <v>6</v>
      </c>
      <c r="C17" s="118" t="s">
        <v>312</v>
      </c>
      <c r="D17" s="119">
        <v>43249</v>
      </c>
      <c r="E17" s="30" t="s">
        <v>309</v>
      </c>
      <c r="F17" s="118" t="s">
        <v>310</v>
      </c>
      <c r="G17" s="120" t="s">
        <v>311</v>
      </c>
      <c r="H17" s="118" t="s">
        <v>13</v>
      </c>
      <c r="I17" s="30" t="s">
        <v>39</v>
      </c>
      <c r="J17" s="121">
        <v>6718276.3499999996</v>
      </c>
      <c r="K17" s="119">
        <v>43250</v>
      </c>
      <c r="L17" s="30" t="s">
        <v>16</v>
      </c>
      <c r="M17" s="118" t="s">
        <v>14</v>
      </c>
    </row>
    <row r="18" spans="1:20" ht="94.5" customHeight="1" x14ac:dyDescent="0.25">
      <c r="A18" s="135">
        <v>7</v>
      </c>
      <c r="B18" s="135">
        <v>7</v>
      </c>
      <c r="C18" s="118" t="s">
        <v>313</v>
      </c>
      <c r="D18" s="119">
        <v>43249</v>
      </c>
      <c r="E18" s="30" t="s">
        <v>309</v>
      </c>
      <c r="F18" s="118" t="s">
        <v>310</v>
      </c>
      <c r="G18" s="120" t="s">
        <v>311</v>
      </c>
      <c r="H18" s="118" t="s">
        <v>13</v>
      </c>
      <c r="I18" s="30" t="s">
        <v>39</v>
      </c>
      <c r="J18" s="121">
        <v>7302993.3300000001</v>
      </c>
      <c r="K18" s="119">
        <v>43250</v>
      </c>
      <c r="L18" s="30" t="s">
        <v>16</v>
      </c>
      <c r="M18" s="118" t="s">
        <v>14</v>
      </c>
    </row>
    <row r="19" spans="1:20" ht="81.75" customHeight="1" x14ac:dyDescent="0.25">
      <c r="A19" s="135">
        <v>8</v>
      </c>
      <c r="B19" s="135">
        <v>8</v>
      </c>
      <c r="C19" s="118" t="s">
        <v>314</v>
      </c>
      <c r="D19" s="119">
        <v>43249</v>
      </c>
      <c r="E19" s="30" t="s">
        <v>315</v>
      </c>
      <c r="F19" s="118" t="s">
        <v>316</v>
      </c>
      <c r="G19" s="120" t="s">
        <v>317</v>
      </c>
      <c r="H19" s="118" t="s">
        <v>13</v>
      </c>
      <c r="I19" s="30" t="s">
        <v>39</v>
      </c>
      <c r="J19" s="121">
        <v>13370193.34</v>
      </c>
      <c r="K19" s="119">
        <v>43250</v>
      </c>
      <c r="L19" s="30" t="s">
        <v>318</v>
      </c>
      <c r="M19" s="118" t="s">
        <v>14</v>
      </c>
    </row>
    <row r="20" spans="1:20" ht="98.25" customHeight="1" x14ac:dyDescent="0.25">
      <c r="A20" s="135">
        <v>9</v>
      </c>
      <c r="B20" s="135">
        <v>9</v>
      </c>
      <c r="C20" s="118" t="s">
        <v>319</v>
      </c>
      <c r="D20" s="119">
        <v>43249</v>
      </c>
      <c r="E20" s="30" t="s">
        <v>315</v>
      </c>
      <c r="F20" s="118" t="s">
        <v>316</v>
      </c>
      <c r="G20" s="120" t="s">
        <v>317</v>
      </c>
      <c r="H20" s="118" t="s">
        <v>13</v>
      </c>
      <c r="I20" s="30" t="s">
        <v>39</v>
      </c>
      <c r="J20" s="121">
        <v>12015647.91</v>
      </c>
      <c r="K20" s="119">
        <v>43250</v>
      </c>
      <c r="L20" s="30" t="s">
        <v>318</v>
      </c>
      <c r="M20" s="118" t="s">
        <v>14</v>
      </c>
    </row>
    <row r="21" spans="1:20" ht="78" customHeight="1" x14ac:dyDescent="0.25">
      <c r="A21" s="135">
        <v>10</v>
      </c>
      <c r="B21" s="135">
        <v>10</v>
      </c>
      <c r="C21" s="118" t="s">
        <v>320</v>
      </c>
      <c r="D21" s="119">
        <v>43249</v>
      </c>
      <c r="E21" s="30" t="s">
        <v>321</v>
      </c>
      <c r="F21" s="118" t="s">
        <v>322</v>
      </c>
      <c r="G21" s="120" t="s">
        <v>323</v>
      </c>
      <c r="H21" s="118" t="s">
        <v>13</v>
      </c>
      <c r="I21" s="30" t="s">
        <v>39</v>
      </c>
      <c r="J21" s="121">
        <v>15700758.34</v>
      </c>
      <c r="K21" s="119">
        <v>43250</v>
      </c>
      <c r="L21" s="30" t="s">
        <v>318</v>
      </c>
      <c r="M21" s="118" t="s">
        <v>14</v>
      </c>
    </row>
    <row r="22" spans="1:20" ht="80.25" customHeight="1" x14ac:dyDescent="0.25">
      <c r="A22" s="135">
        <v>11</v>
      </c>
      <c r="B22" s="135">
        <v>11</v>
      </c>
      <c r="C22" s="118" t="s">
        <v>324</v>
      </c>
      <c r="D22" s="119">
        <v>43249</v>
      </c>
      <c r="E22" s="30" t="s">
        <v>325</v>
      </c>
      <c r="F22" s="118" t="s">
        <v>326</v>
      </c>
      <c r="G22" s="120" t="s">
        <v>327</v>
      </c>
      <c r="H22" s="118" t="s">
        <v>13</v>
      </c>
      <c r="I22" s="30" t="s">
        <v>39</v>
      </c>
      <c r="J22" s="121">
        <v>14499009.289999999</v>
      </c>
      <c r="K22" s="119">
        <v>43250</v>
      </c>
      <c r="L22" s="30" t="s">
        <v>318</v>
      </c>
      <c r="M22" s="118" t="s">
        <v>14</v>
      </c>
    </row>
    <row r="23" spans="1:20" ht="69" x14ac:dyDescent="0.25">
      <c r="A23" s="135">
        <v>12</v>
      </c>
      <c r="B23" s="135">
        <v>12</v>
      </c>
      <c r="C23" s="118" t="s">
        <v>328</v>
      </c>
      <c r="D23" s="119">
        <v>43249</v>
      </c>
      <c r="E23" s="30" t="s">
        <v>325</v>
      </c>
      <c r="F23" s="118" t="s">
        <v>326</v>
      </c>
      <c r="G23" s="120" t="s">
        <v>327</v>
      </c>
      <c r="H23" s="118" t="s">
        <v>13</v>
      </c>
      <c r="I23" s="30" t="s">
        <v>39</v>
      </c>
      <c r="J23" s="121">
        <v>11361729.84</v>
      </c>
      <c r="K23" s="119">
        <v>43250</v>
      </c>
      <c r="L23" s="30" t="s">
        <v>318</v>
      </c>
      <c r="M23" s="118" t="s">
        <v>14</v>
      </c>
    </row>
    <row r="24" spans="1:20" ht="74.25" customHeight="1" x14ac:dyDescent="0.25">
      <c r="A24" s="135">
        <v>13</v>
      </c>
      <c r="B24" s="135">
        <v>13</v>
      </c>
      <c r="C24" s="118" t="s">
        <v>329</v>
      </c>
      <c r="D24" s="119">
        <v>43249</v>
      </c>
      <c r="E24" s="30" t="s">
        <v>330</v>
      </c>
      <c r="F24" s="118" t="s">
        <v>331</v>
      </c>
      <c r="G24" s="120" t="s">
        <v>332</v>
      </c>
      <c r="H24" s="118" t="s">
        <v>13</v>
      </c>
      <c r="I24" s="30" t="s">
        <v>39</v>
      </c>
      <c r="J24" s="121">
        <v>17636527.609999999</v>
      </c>
      <c r="K24" s="119">
        <v>43250</v>
      </c>
      <c r="L24" s="30" t="s">
        <v>318</v>
      </c>
      <c r="M24" s="118" t="s">
        <v>14</v>
      </c>
    </row>
    <row r="25" spans="1:20" ht="87" customHeight="1" x14ac:dyDescent="0.25">
      <c r="A25" s="130">
        <v>14</v>
      </c>
      <c r="B25" s="127">
        <v>14</v>
      </c>
      <c r="C25" s="118" t="s">
        <v>333</v>
      </c>
      <c r="D25" s="119">
        <v>43249</v>
      </c>
      <c r="E25" s="30" t="s">
        <v>330</v>
      </c>
      <c r="F25" s="118" t="s">
        <v>331</v>
      </c>
      <c r="G25" s="120" t="s">
        <v>332</v>
      </c>
      <c r="H25" s="118" t="s">
        <v>13</v>
      </c>
      <c r="I25" s="30" t="s">
        <v>39</v>
      </c>
      <c r="J25" s="121">
        <v>8057753.1799999997</v>
      </c>
      <c r="K25" s="119">
        <v>43250</v>
      </c>
      <c r="L25" s="30" t="s">
        <v>318</v>
      </c>
      <c r="M25" s="118" t="s">
        <v>14</v>
      </c>
    </row>
    <row r="26" spans="1:20" x14ac:dyDescent="0.25">
      <c r="A26" s="19">
        <v>14</v>
      </c>
      <c r="B26" s="567" t="s">
        <v>18</v>
      </c>
      <c r="C26" s="568"/>
      <c r="D26" s="568"/>
      <c r="E26" s="568"/>
      <c r="F26" s="568"/>
      <c r="G26" s="568"/>
      <c r="H26" s="568"/>
      <c r="I26" s="569"/>
      <c r="J26" s="47">
        <f>SUM(J12:J25)</f>
        <v>135363273.35999998</v>
      </c>
      <c r="K26" s="571"/>
      <c r="L26" s="572"/>
      <c r="M26" s="573"/>
      <c r="T26" s="41"/>
    </row>
    <row r="27" spans="1:20" ht="17.399999999999999" x14ac:dyDescent="0.25">
      <c r="A27" s="586" t="s">
        <v>34</v>
      </c>
      <c r="B27" s="609"/>
      <c r="C27" s="609"/>
      <c r="D27" s="609"/>
      <c r="E27" s="609"/>
      <c r="F27" s="609"/>
      <c r="G27" s="609"/>
      <c r="H27" s="609"/>
      <c r="I27" s="609"/>
      <c r="J27" s="609"/>
      <c r="K27" s="609"/>
      <c r="L27" s="609"/>
      <c r="M27" s="610"/>
    </row>
    <row r="28" spans="1:20" ht="60" customHeight="1" x14ac:dyDescent="0.25">
      <c r="A28" s="42">
        <v>1</v>
      </c>
      <c r="B28" s="42">
        <v>4</v>
      </c>
      <c r="C28" s="42" t="s">
        <v>22</v>
      </c>
      <c r="D28" s="43">
        <v>43109</v>
      </c>
      <c r="E28" s="42" t="s">
        <v>23</v>
      </c>
      <c r="F28" s="42"/>
      <c r="G28" s="1" t="s">
        <v>24</v>
      </c>
      <c r="H28" s="2" t="s">
        <v>25</v>
      </c>
      <c r="I28" s="3" t="s">
        <v>26</v>
      </c>
      <c r="J28" s="4" t="s">
        <v>27</v>
      </c>
      <c r="K28" s="4" t="s">
        <v>28</v>
      </c>
      <c r="L28" s="4" t="s">
        <v>16</v>
      </c>
      <c r="M28" s="42" t="s">
        <v>14</v>
      </c>
    </row>
    <row r="29" spans="1:20" ht="79.2" customHeight="1" x14ac:dyDescent="0.25">
      <c r="A29" s="42">
        <v>2</v>
      </c>
      <c r="B29" s="98">
        <v>5</v>
      </c>
      <c r="C29" s="107" t="s">
        <v>273</v>
      </c>
      <c r="D29" s="107" t="s">
        <v>274</v>
      </c>
      <c r="E29" s="107" t="s">
        <v>275</v>
      </c>
      <c r="F29" s="102"/>
      <c r="G29" s="107">
        <v>411123915</v>
      </c>
      <c r="H29" s="2" t="s">
        <v>25</v>
      </c>
      <c r="I29" s="100" t="s">
        <v>277</v>
      </c>
      <c r="J29" s="107" t="s">
        <v>278</v>
      </c>
      <c r="K29" s="107" t="s">
        <v>279</v>
      </c>
      <c r="L29" s="103" t="s">
        <v>16</v>
      </c>
      <c r="M29" s="101" t="s">
        <v>14</v>
      </c>
    </row>
    <row r="30" spans="1:20" ht="77.25" customHeight="1" x14ac:dyDescent="0.25">
      <c r="A30" s="42">
        <v>3</v>
      </c>
      <c r="B30" s="98">
        <v>6</v>
      </c>
      <c r="C30" s="107" t="s">
        <v>280</v>
      </c>
      <c r="D30" s="104" t="s">
        <v>274</v>
      </c>
      <c r="E30" s="105" t="s">
        <v>281</v>
      </c>
      <c r="F30" s="102"/>
      <c r="G30" s="105">
        <v>40802022798</v>
      </c>
      <c r="H30" s="2" t="s">
        <v>25</v>
      </c>
      <c r="I30" s="100" t="s">
        <v>277</v>
      </c>
      <c r="J30" s="106" t="s">
        <v>283</v>
      </c>
      <c r="K30" s="106" t="s">
        <v>284</v>
      </c>
      <c r="L30" s="103" t="s">
        <v>16</v>
      </c>
      <c r="M30" s="101" t="s">
        <v>14</v>
      </c>
    </row>
    <row r="31" spans="1:20" ht="92.25" customHeight="1" x14ac:dyDescent="0.25">
      <c r="A31" s="42">
        <v>4</v>
      </c>
      <c r="B31" s="98">
        <v>7</v>
      </c>
      <c r="C31" s="107" t="s">
        <v>285</v>
      </c>
      <c r="D31" s="107" t="s">
        <v>286</v>
      </c>
      <c r="E31" s="107" t="s">
        <v>287</v>
      </c>
      <c r="F31" s="108"/>
      <c r="G31" s="107">
        <v>227200073021</v>
      </c>
      <c r="H31" s="2" t="s">
        <v>25</v>
      </c>
      <c r="I31" s="100" t="s">
        <v>277</v>
      </c>
      <c r="J31" s="109" t="s">
        <v>288</v>
      </c>
      <c r="K31" s="107" t="s">
        <v>289</v>
      </c>
      <c r="L31" s="103" t="s">
        <v>16</v>
      </c>
      <c r="M31" s="101" t="s">
        <v>14</v>
      </c>
    </row>
    <row r="32" spans="1:20" ht="15" customHeight="1" x14ac:dyDescent="0.25">
      <c r="A32" s="19">
        <v>4</v>
      </c>
      <c r="B32" s="567">
        <v>7</v>
      </c>
      <c r="C32" s="568"/>
      <c r="D32" s="568"/>
      <c r="E32" s="568"/>
      <c r="F32" s="568"/>
      <c r="G32" s="568"/>
      <c r="H32" s="568"/>
      <c r="I32" s="569"/>
      <c r="J32" s="20"/>
      <c r="K32" s="571"/>
      <c r="L32" s="572"/>
      <c r="M32" s="573"/>
    </row>
    <row r="33" spans="1:13" ht="18.75" customHeight="1" x14ac:dyDescent="0.25">
      <c r="A33" s="599" t="s">
        <v>42</v>
      </c>
      <c r="B33" s="607"/>
      <c r="C33" s="607"/>
      <c r="D33" s="607"/>
      <c r="E33" s="607"/>
      <c r="F33" s="607"/>
      <c r="G33" s="607"/>
      <c r="H33" s="607"/>
      <c r="I33" s="607"/>
      <c r="J33" s="607"/>
      <c r="K33" s="607"/>
      <c r="L33" s="607"/>
      <c r="M33" s="608"/>
    </row>
    <row r="34" spans="1:13" ht="55.2" x14ac:dyDescent="0.25">
      <c r="A34" s="33">
        <v>2</v>
      </c>
      <c r="B34" s="99">
        <v>8</v>
      </c>
      <c r="C34" s="38" t="s">
        <v>43</v>
      </c>
      <c r="D34" s="38" t="s">
        <v>44</v>
      </c>
      <c r="E34" s="38" t="s">
        <v>45</v>
      </c>
      <c r="F34" s="38" t="s">
        <v>46</v>
      </c>
      <c r="G34" s="38">
        <v>40500022336</v>
      </c>
      <c r="H34" s="38" t="s">
        <v>47</v>
      </c>
      <c r="I34" s="38" t="s">
        <v>48</v>
      </c>
      <c r="J34" s="111">
        <v>400000</v>
      </c>
      <c r="K34" s="38" t="s">
        <v>49</v>
      </c>
      <c r="L34" s="38" t="s">
        <v>50</v>
      </c>
      <c r="M34" s="38" t="s">
        <v>51</v>
      </c>
    </row>
    <row r="35" spans="1:13" ht="96.75" customHeight="1" x14ac:dyDescent="0.25">
      <c r="A35" s="33">
        <v>3</v>
      </c>
      <c r="B35" s="99">
        <v>9</v>
      </c>
      <c r="C35" s="38" t="s">
        <v>265</v>
      </c>
      <c r="D35" s="38" t="s">
        <v>266</v>
      </c>
      <c r="E35" s="38" t="s">
        <v>267</v>
      </c>
      <c r="F35" s="38" t="s">
        <v>268</v>
      </c>
      <c r="G35" s="112">
        <v>550717725655</v>
      </c>
      <c r="H35" s="38" t="s">
        <v>47</v>
      </c>
      <c r="I35" s="38" t="s">
        <v>48</v>
      </c>
      <c r="J35" s="111">
        <v>110000</v>
      </c>
      <c r="K35" s="38" t="s">
        <v>49</v>
      </c>
      <c r="L35" s="38" t="s">
        <v>269</v>
      </c>
      <c r="M35" s="38" t="s">
        <v>51</v>
      </c>
    </row>
    <row r="36" spans="1:13" ht="64.5" customHeight="1" x14ac:dyDescent="0.25">
      <c r="A36" s="33">
        <v>4</v>
      </c>
      <c r="B36" s="99">
        <f>B35+1</f>
        <v>10</v>
      </c>
      <c r="C36" s="38" t="s">
        <v>270</v>
      </c>
      <c r="D36" s="38" t="s">
        <v>266</v>
      </c>
      <c r="E36" s="38" t="s">
        <v>271</v>
      </c>
      <c r="F36" s="38" t="s">
        <v>272</v>
      </c>
      <c r="G36" s="38">
        <v>41106956107</v>
      </c>
      <c r="H36" s="38" t="s">
        <v>47</v>
      </c>
      <c r="I36" s="38" t="s">
        <v>48</v>
      </c>
      <c r="J36" s="111">
        <v>400000</v>
      </c>
      <c r="K36" s="38" t="s">
        <v>49</v>
      </c>
      <c r="L36" s="38" t="s">
        <v>269</v>
      </c>
      <c r="M36" s="38" t="s">
        <v>51</v>
      </c>
    </row>
    <row r="37" spans="1:13" ht="69" x14ac:dyDescent="0.25">
      <c r="A37" s="33">
        <v>5</v>
      </c>
      <c r="B37" s="122">
        <v>11</v>
      </c>
      <c r="C37" s="122" t="s">
        <v>294</v>
      </c>
      <c r="D37" s="122" t="s">
        <v>295</v>
      </c>
      <c r="E37" s="122" t="s">
        <v>296</v>
      </c>
      <c r="F37" s="122" t="s">
        <v>297</v>
      </c>
      <c r="G37" s="123">
        <v>316040000052421</v>
      </c>
      <c r="H37" s="122" t="s">
        <v>47</v>
      </c>
      <c r="I37" s="122" t="s">
        <v>48</v>
      </c>
      <c r="J37" s="124">
        <v>299999</v>
      </c>
      <c r="K37" s="122" t="s">
        <v>49</v>
      </c>
      <c r="L37" s="122" t="s">
        <v>50</v>
      </c>
      <c r="M37" s="122" t="s">
        <v>51</v>
      </c>
    </row>
    <row r="38" spans="1:13" ht="18.75" customHeight="1" x14ac:dyDescent="0.25">
      <c r="A38" s="31">
        <v>5</v>
      </c>
      <c r="B38" s="567" t="s">
        <v>18</v>
      </c>
      <c r="C38" s="568"/>
      <c r="D38" s="568"/>
      <c r="E38" s="568"/>
      <c r="F38" s="568"/>
      <c r="G38" s="568"/>
      <c r="H38" s="568"/>
      <c r="I38" s="569"/>
      <c r="J38" s="110">
        <f>SUM(J34:J37)</f>
        <v>1209999</v>
      </c>
      <c r="K38" s="596"/>
      <c r="L38" s="597"/>
      <c r="M38" s="598"/>
    </row>
    <row r="39" spans="1:13" ht="17.399999999999999" x14ac:dyDescent="0.25">
      <c r="A39" s="586" t="s">
        <v>29</v>
      </c>
      <c r="B39" s="609"/>
      <c r="C39" s="609"/>
      <c r="D39" s="609"/>
      <c r="E39" s="609"/>
      <c r="F39" s="609"/>
      <c r="G39" s="609"/>
      <c r="H39" s="609"/>
      <c r="I39" s="609"/>
      <c r="J39" s="609"/>
      <c r="K39" s="609"/>
      <c r="L39" s="609"/>
      <c r="M39" s="610"/>
    </row>
    <row r="40" spans="1:13" ht="41.4" x14ac:dyDescent="0.25">
      <c r="A40" s="42">
        <v>1</v>
      </c>
      <c r="B40" s="42">
        <v>12</v>
      </c>
      <c r="C40" s="42" t="s">
        <v>30</v>
      </c>
      <c r="D40" s="43">
        <v>43088</v>
      </c>
      <c r="E40" s="42" t="s">
        <v>31</v>
      </c>
      <c r="F40" s="42"/>
      <c r="G40" s="44" t="s">
        <v>32</v>
      </c>
      <c r="H40" s="42" t="s">
        <v>13</v>
      </c>
      <c r="I40" s="42"/>
      <c r="J40" s="26">
        <v>150000</v>
      </c>
      <c r="K40" s="42" t="s">
        <v>33</v>
      </c>
      <c r="L40" s="4" t="s">
        <v>16</v>
      </c>
      <c r="M40" s="42" t="s">
        <v>14</v>
      </c>
    </row>
    <row r="41" spans="1:13" x14ac:dyDescent="0.25">
      <c r="A41" s="19">
        <v>1</v>
      </c>
      <c r="B41" s="567" t="s">
        <v>18</v>
      </c>
      <c r="C41" s="568"/>
      <c r="D41" s="568"/>
      <c r="E41" s="568"/>
      <c r="F41" s="568"/>
      <c r="G41" s="568"/>
      <c r="H41" s="568"/>
      <c r="I41" s="569"/>
      <c r="J41" s="20">
        <f>SUM(J40)</f>
        <v>150000</v>
      </c>
      <c r="K41" s="19"/>
      <c r="L41" s="19"/>
      <c r="M41" s="19"/>
    </row>
    <row r="42" spans="1:13" ht="17.399999999999999" x14ac:dyDescent="0.25">
      <c r="A42" s="589" t="s">
        <v>41</v>
      </c>
      <c r="B42" s="590"/>
      <c r="C42" s="590"/>
      <c r="D42" s="590"/>
      <c r="E42" s="590"/>
      <c r="F42" s="590"/>
      <c r="G42" s="590"/>
      <c r="H42" s="590"/>
      <c r="I42" s="590"/>
      <c r="J42" s="590"/>
      <c r="K42" s="590"/>
      <c r="L42" s="590"/>
      <c r="M42" s="591"/>
    </row>
    <row r="43" spans="1:13" ht="82.8" x14ac:dyDescent="0.25">
      <c r="A43" s="76">
        <v>1</v>
      </c>
      <c r="B43" s="76">
        <v>13</v>
      </c>
      <c r="C43" s="42" t="s">
        <v>53</v>
      </c>
      <c r="D43" s="43" t="s">
        <v>54</v>
      </c>
      <c r="E43" s="46" t="s">
        <v>55</v>
      </c>
      <c r="F43" s="42" t="s">
        <v>56</v>
      </c>
      <c r="G43" s="44" t="s">
        <v>57</v>
      </c>
      <c r="H43" s="42" t="s">
        <v>58</v>
      </c>
      <c r="I43" s="46" t="s">
        <v>59</v>
      </c>
      <c r="J43" s="45">
        <v>500000</v>
      </c>
      <c r="K43" s="42" t="s">
        <v>60</v>
      </c>
      <c r="L43" s="46" t="s">
        <v>61</v>
      </c>
      <c r="M43" s="42" t="s">
        <v>154</v>
      </c>
    </row>
    <row r="44" spans="1:13" ht="82.8" x14ac:dyDescent="0.25">
      <c r="A44" s="76">
        <v>2</v>
      </c>
      <c r="B44" s="76">
        <v>14</v>
      </c>
      <c r="C44" s="42" t="s">
        <v>150</v>
      </c>
      <c r="D44" s="43">
        <v>43179</v>
      </c>
      <c r="E44" s="46" t="s">
        <v>151</v>
      </c>
      <c r="F44" s="42" t="s">
        <v>152</v>
      </c>
      <c r="G44" s="44" t="s">
        <v>153</v>
      </c>
      <c r="H44" s="42" t="s">
        <v>58</v>
      </c>
      <c r="I44" s="46" t="s">
        <v>59</v>
      </c>
      <c r="J44" s="45">
        <v>500000</v>
      </c>
      <c r="K44" s="42" t="s">
        <v>60</v>
      </c>
      <c r="L44" s="46" t="s">
        <v>61</v>
      </c>
      <c r="M44" s="42" t="s">
        <v>154</v>
      </c>
    </row>
    <row r="45" spans="1:13" ht="82.8" x14ac:dyDescent="0.25">
      <c r="A45" s="76">
        <v>3</v>
      </c>
      <c r="B45" s="42">
        <v>15</v>
      </c>
      <c r="C45" s="42" t="s">
        <v>299</v>
      </c>
      <c r="D45" s="43" t="s">
        <v>300</v>
      </c>
      <c r="E45" s="46" t="s">
        <v>301</v>
      </c>
      <c r="F45" s="42" t="s">
        <v>302</v>
      </c>
      <c r="G45" s="44" t="s">
        <v>303</v>
      </c>
      <c r="H45" s="42" t="s">
        <v>58</v>
      </c>
      <c r="I45" s="46" t="s">
        <v>59</v>
      </c>
      <c r="J45" s="45">
        <v>100000</v>
      </c>
      <c r="K45" s="42" t="s">
        <v>60</v>
      </c>
      <c r="L45" s="46" t="s">
        <v>61</v>
      </c>
      <c r="M45" s="42" t="s">
        <v>154</v>
      </c>
    </row>
    <row r="46" spans="1:13" x14ac:dyDescent="0.25">
      <c r="A46" s="19">
        <v>3</v>
      </c>
      <c r="B46" s="125"/>
      <c r="C46" s="126"/>
      <c r="D46" s="79"/>
      <c r="E46" s="80"/>
      <c r="F46" s="126"/>
      <c r="G46" s="81"/>
      <c r="H46" s="126"/>
      <c r="I46" s="77" t="s">
        <v>18</v>
      </c>
      <c r="J46" s="78">
        <f>SUM(J43:J45)</f>
        <v>1100000</v>
      </c>
      <c r="K46" s="19"/>
      <c r="L46" s="77"/>
      <c r="M46" s="19"/>
    </row>
    <row r="47" spans="1:13" ht="17.399999999999999" x14ac:dyDescent="0.25">
      <c r="A47" s="589" t="s">
        <v>155</v>
      </c>
      <c r="B47" s="590"/>
      <c r="C47" s="590"/>
      <c r="D47" s="590"/>
      <c r="E47" s="590"/>
      <c r="F47" s="590"/>
      <c r="G47" s="590"/>
      <c r="H47" s="590"/>
      <c r="I47" s="590"/>
      <c r="J47" s="590"/>
      <c r="K47" s="590"/>
      <c r="L47" s="590"/>
      <c r="M47" s="591"/>
    </row>
    <row r="48" spans="1:13" ht="69" x14ac:dyDescent="0.25">
      <c r="A48" s="76">
        <v>1</v>
      </c>
      <c r="B48" s="76">
        <f>B45+1</f>
        <v>16</v>
      </c>
      <c r="C48" s="46" t="s">
        <v>156</v>
      </c>
      <c r="D48" s="92">
        <v>43153</v>
      </c>
      <c r="E48" s="42" t="s">
        <v>157</v>
      </c>
      <c r="F48" s="42" t="s">
        <v>158</v>
      </c>
      <c r="G48" s="93">
        <v>40801604458</v>
      </c>
      <c r="H48" s="46" t="s">
        <v>263</v>
      </c>
      <c r="I48" s="93" t="s">
        <v>48</v>
      </c>
      <c r="J48" s="94">
        <v>1500000</v>
      </c>
      <c r="K48" s="93" t="s">
        <v>159</v>
      </c>
      <c r="L48" s="46" t="s">
        <v>61</v>
      </c>
      <c r="M48" s="42" t="s">
        <v>154</v>
      </c>
    </row>
    <row r="49" spans="1:13" ht="69" x14ac:dyDescent="0.25">
      <c r="A49" s="76">
        <v>2</v>
      </c>
      <c r="B49" s="76">
        <f>B48+1</f>
        <v>17</v>
      </c>
      <c r="C49" s="46" t="s">
        <v>160</v>
      </c>
      <c r="D49" s="92">
        <v>43153</v>
      </c>
      <c r="E49" s="42" t="s">
        <v>157</v>
      </c>
      <c r="F49" s="42" t="s">
        <v>158</v>
      </c>
      <c r="G49" s="93">
        <v>40801604458</v>
      </c>
      <c r="H49" s="46" t="s">
        <v>263</v>
      </c>
      <c r="I49" s="93" t="s">
        <v>48</v>
      </c>
      <c r="J49" s="94">
        <v>1000000</v>
      </c>
      <c r="K49" s="93" t="s">
        <v>159</v>
      </c>
      <c r="L49" s="46" t="s">
        <v>61</v>
      </c>
      <c r="M49" s="42" t="s">
        <v>154</v>
      </c>
    </row>
    <row r="50" spans="1:13" ht="69" x14ac:dyDescent="0.25">
      <c r="A50" s="76">
        <v>3</v>
      </c>
      <c r="B50" s="76">
        <f t="shared" ref="B50:B74" si="0">B49+1</f>
        <v>18</v>
      </c>
      <c r="C50" s="46" t="s">
        <v>161</v>
      </c>
      <c r="D50" s="92">
        <v>43153</v>
      </c>
      <c r="E50" s="42" t="s">
        <v>162</v>
      </c>
      <c r="F50" s="42" t="s">
        <v>163</v>
      </c>
      <c r="G50" s="95" t="s">
        <v>164</v>
      </c>
      <c r="H50" s="46" t="s">
        <v>263</v>
      </c>
      <c r="I50" s="93" t="s">
        <v>48</v>
      </c>
      <c r="J50" s="94">
        <v>2000000</v>
      </c>
      <c r="K50" s="93" t="s">
        <v>165</v>
      </c>
      <c r="L50" s="46" t="s">
        <v>61</v>
      </c>
      <c r="M50" s="42" t="s">
        <v>154</v>
      </c>
    </row>
    <row r="51" spans="1:13" ht="82.8" x14ac:dyDescent="0.25">
      <c r="A51" s="76">
        <v>4</v>
      </c>
      <c r="B51" s="76">
        <f t="shared" si="0"/>
        <v>19</v>
      </c>
      <c r="C51" s="46" t="s">
        <v>166</v>
      </c>
      <c r="D51" s="92">
        <v>43153</v>
      </c>
      <c r="E51" s="42" t="s">
        <v>167</v>
      </c>
      <c r="F51" s="42" t="s">
        <v>168</v>
      </c>
      <c r="G51" s="95" t="s">
        <v>169</v>
      </c>
      <c r="H51" s="46" t="s">
        <v>263</v>
      </c>
      <c r="I51" s="93" t="s">
        <v>48</v>
      </c>
      <c r="J51" s="94">
        <v>320000</v>
      </c>
      <c r="K51" s="93" t="s">
        <v>159</v>
      </c>
      <c r="L51" s="46" t="s">
        <v>61</v>
      </c>
      <c r="M51" s="42" t="s">
        <v>154</v>
      </c>
    </row>
    <row r="52" spans="1:13" ht="82.8" x14ac:dyDescent="0.25">
      <c r="A52" s="76">
        <v>5</v>
      </c>
      <c r="B52" s="76">
        <f t="shared" si="0"/>
        <v>20</v>
      </c>
      <c r="C52" s="46" t="s">
        <v>170</v>
      </c>
      <c r="D52" s="92">
        <v>43153</v>
      </c>
      <c r="E52" s="42" t="s">
        <v>171</v>
      </c>
      <c r="F52" s="42" t="s">
        <v>172</v>
      </c>
      <c r="G52" s="95" t="s">
        <v>173</v>
      </c>
      <c r="H52" s="46" t="s">
        <v>263</v>
      </c>
      <c r="I52" s="93" t="s">
        <v>48</v>
      </c>
      <c r="J52" s="94">
        <v>1250000</v>
      </c>
      <c r="K52" s="93" t="s">
        <v>159</v>
      </c>
      <c r="L52" s="46" t="s">
        <v>61</v>
      </c>
      <c r="M52" s="42" t="s">
        <v>154</v>
      </c>
    </row>
    <row r="53" spans="1:13" ht="69" x14ac:dyDescent="0.25">
      <c r="A53" s="76">
        <v>6</v>
      </c>
      <c r="B53" s="76">
        <f t="shared" si="0"/>
        <v>21</v>
      </c>
      <c r="C53" s="46" t="s">
        <v>174</v>
      </c>
      <c r="D53" s="92">
        <v>43153</v>
      </c>
      <c r="E53" s="93" t="s">
        <v>175</v>
      </c>
      <c r="F53" s="42" t="s">
        <v>176</v>
      </c>
      <c r="G53" s="95" t="s">
        <v>177</v>
      </c>
      <c r="H53" s="46" t="s">
        <v>263</v>
      </c>
      <c r="I53" s="93" t="s">
        <v>48</v>
      </c>
      <c r="J53" s="94">
        <v>500000</v>
      </c>
      <c r="K53" s="93" t="s">
        <v>159</v>
      </c>
      <c r="L53" s="46" t="s">
        <v>61</v>
      </c>
      <c r="M53" s="42" t="s">
        <v>154</v>
      </c>
    </row>
    <row r="54" spans="1:13" ht="82.8" x14ac:dyDescent="0.25">
      <c r="A54" s="76">
        <v>7</v>
      </c>
      <c r="B54" s="76">
        <f t="shared" si="0"/>
        <v>22</v>
      </c>
      <c r="C54" s="46" t="s">
        <v>178</v>
      </c>
      <c r="D54" s="92">
        <v>43153</v>
      </c>
      <c r="E54" s="42" t="s">
        <v>179</v>
      </c>
      <c r="F54" s="42" t="s">
        <v>180</v>
      </c>
      <c r="G54" s="95" t="s">
        <v>181</v>
      </c>
      <c r="H54" s="46" t="s">
        <v>263</v>
      </c>
      <c r="I54" s="93" t="s">
        <v>48</v>
      </c>
      <c r="J54" s="94">
        <v>560000</v>
      </c>
      <c r="K54" s="93" t="s">
        <v>159</v>
      </c>
      <c r="L54" s="46" t="s">
        <v>61</v>
      </c>
      <c r="M54" s="42" t="s">
        <v>154</v>
      </c>
    </row>
    <row r="55" spans="1:13" ht="55.2" x14ac:dyDescent="0.25">
      <c r="A55" s="76">
        <v>8</v>
      </c>
      <c r="B55" s="76">
        <f t="shared" si="0"/>
        <v>23</v>
      </c>
      <c r="C55" s="46" t="s">
        <v>182</v>
      </c>
      <c r="D55" s="96">
        <v>43153</v>
      </c>
      <c r="E55" s="42" t="s">
        <v>183</v>
      </c>
      <c r="F55" s="42" t="s">
        <v>184</v>
      </c>
      <c r="G55" s="95" t="s">
        <v>185</v>
      </c>
      <c r="H55" s="46" t="s">
        <v>263</v>
      </c>
      <c r="I55" s="93" t="s">
        <v>48</v>
      </c>
      <c r="J55" s="94">
        <v>500000</v>
      </c>
      <c r="K55" s="93" t="s">
        <v>159</v>
      </c>
      <c r="L55" s="46" t="s">
        <v>61</v>
      </c>
      <c r="M55" s="42" t="s">
        <v>154</v>
      </c>
    </row>
    <row r="56" spans="1:13" ht="69" x14ac:dyDescent="0.25">
      <c r="A56" s="76">
        <v>9</v>
      </c>
      <c r="B56" s="76">
        <f t="shared" si="0"/>
        <v>24</v>
      </c>
      <c r="C56" s="46" t="s">
        <v>186</v>
      </c>
      <c r="D56" s="92">
        <v>43153</v>
      </c>
      <c r="E56" s="42" t="s">
        <v>187</v>
      </c>
      <c r="F56" s="42" t="s">
        <v>188</v>
      </c>
      <c r="G56" s="95" t="s">
        <v>189</v>
      </c>
      <c r="H56" s="46" t="s">
        <v>263</v>
      </c>
      <c r="I56" s="93" t="s">
        <v>48</v>
      </c>
      <c r="J56" s="94">
        <v>1500000</v>
      </c>
      <c r="K56" s="93" t="s">
        <v>159</v>
      </c>
      <c r="L56" s="46" t="s">
        <v>61</v>
      </c>
      <c r="M56" s="42" t="s">
        <v>154</v>
      </c>
    </row>
    <row r="57" spans="1:13" ht="69" x14ac:dyDescent="0.25">
      <c r="A57" s="76">
        <v>10</v>
      </c>
      <c r="B57" s="76">
        <f t="shared" si="0"/>
        <v>25</v>
      </c>
      <c r="C57" s="46" t="s">
        <v>190</v>
      </c>
      <c r="D57" s="92">
        <v>43153</v>
      </c>
      <c r="E57" s="42" t="s">
        <v>191</v>
      </c>
      <c r="F57" s="42" t="s">
        <v>192</v>
      </c>
      <c r="G57" s="95" t="s">
        <v>193</v>
      </c>
      <c r="H57" s="46" t="s">
        <v>263</v>
      </c>
      <c r="I57" s="93" t="s">
        <v>48</v>
      </c>
      <c r="J57" s="94">
        <v>1500000</v>
      </c>
      <c r="K57" s="93" t="s">
        <v>159</v>
      </c>
      <c r="L57" s="46" t="s">
        <v>61</v>
      </c>
      <c r="M57" s="42" t="s">
        <v>154</v>
      </c>
    </row>
    <row r="58" spans="1:13" ht="55.2" x14ac:dyDescent="0.25">
      <c r="A58" s="76">
        <v>11</v>
      </c>
      <c r="B58" s="76">
        <f t="shared" si="0"/>
        <v>26</v>
      </c>
      <c r="C58" s="46" t="s">
        <v>194</v>
      </c>
      <c r="D58" s="92">
        <v>43153</v>
      </c>
      <c r="E58" s="42" t="s">
        <v>183</v>
      </c>
      <c r="F58" s="42" t="s">
        <v>184</v>
      </c>
      <c r="G58" s="95" t="s">
        <v>185</v>
      </c>
      <c r="H58" s="46" t="s">
        <v>263</v>
      </c>
      <c r="I58" s="93" t="s">
        <v>48</v>
      </c>
      <c r="J58" s="94">
        <v>1000000</v>
      </c>
      <c r="K58" s="93" t="s">
        <v>159</v>
      </c>
      <c r="L58" s="46" t="s">
        <v>61</v>
      </c>
      <c r="M58" s="42" t="s">
        <v>154</v>
      </c>
    </row>
    <row r="59" spans="1:13" ht="69" x14ac:dyDescent="0.25">
      <c r="A59" s="76">
        <v>12</v>
      </c>
      <c r="B59" s="76">
        <f t="shared" si="0"/>
        <v>27</v>
      </c>
      <c r="C59" s="46" t="s">
        <v>195</v>
      </c>
      <c r="D59" s="92">
        <v>43153</v>
      </c>
      <c r="E59" s="42" t="s">
        <v>196</v>
      </c>
      <c r="F59" s="42" t="s">
        <v>197</v>
      </c>
      <c r="G59" s="95" t="s">
        <v>198</v>
      </c>
      <c r="H59" s="46" t="s">
        <v>263</v>
      </c>
      <c r="I59" s="93" t="s">
        <v>48</v>
      </c>
      <c r="J59" s="94">
        <v>200000</v>
      </c>
      <c r="K59" s="93" t="s">
        <v>199</v>
      </c>
      <c r="L59" s="46" t="s">
        <v>61</v>
      </c>
      <c r="M59" s="42" t="s">
        <v>154</v>
      </c>
    </row>
    <row r="60" spans="1:13" ht="82.8" x14ac:dyDescent="0.25">
      <c r="A60" s="76">
        <v>13</v>
      </c>
      <c r="B60" s="76">
        <f t="shared" si="0"/>
        <v>28</v>
      </c>
      <c r="C60" s="46" t="s">
        <v>200</v>
      </c>
      <c r="D60" s="92">
        <v>43153</v>
      </c>
      <c r="E60" s="42" t="s">
        <v>201</v>
      </c>
      <c r="F60" s="42" t="s">
        <v>202</v>
      </c>
      <c r="G60" s="95" t="s">
        <v>203</v>
      </c>
      <c r="H60" s="46" t="s">
        <v>263</v>
      </c>
      <c r="I60" s="93" t="s">
        <v>48</v>
      </c>
      <c r="J60" s="97">
        <v>1100000</v>
      </c>
      <c r="K60" s="93" t="s">
        <v>159</v>
      </c>
      <c r="L60" s="46" t="s">
        <v>61</v>
      </c>
      <c r="M60" s="42" t="s">
        <v>154</v>
      </c>
    </row>
    <row r="61" spans="1:13" ht="55.2" x14ac:dyDescent="0.25">
      <c r="A61" s="76">
        <v>14</v>
      </c>
      <c r="B61" s="76">
        <f t="shared" si="0"/>
        <v>29</v>
      </c>
      <c r="C61" s="46" t="s">
        <v>204</v>
      </c>
      <c r="D61" s="92">
        <v>43153</v>
      </c>
      <c r="E61" s="42" t="s">
        <v>205</v>
      </c>
      <c r="F61" s="42" t="s">
        <v>206</v>
      </c>
      <c r="G61" s="95" t="s">
        <v>207</v>
      </c>
      <c r="H61" s="46" t="s">
        <v>263</v>
      </c>
      <c r="I61" s="93" t="s">
        <v>48</v>
      </c>
      <c r="J61" s="94">
        <v>1350000</v>
      </c>
      <c r="K61" s="93" t="s">
        <v>159</v>
      </c>
      <c r="L61" s="46" t="s">
        <v>61</v>
      </c>
      <c r="M61" s="42" t="s">
        <v>154</v>
      </c>
    </row>
    <row r="62" spans="1:13" ht="69" x14ac:dyDescent="0.25">
      <c r="A62" s="76">
        <v>15</v>
      </c>
      <c r="B62" s="76">
        <f t="shared" si="0"/>
        <v>30</v>
      </c>
      <c r="C62" s="46" t="s">
        <v>208</v>
      </c>
      <c r="D62" s="92">
        <v>43153</v>
      </c>
      <c r="E62" s="42" t="s">
        <v>209</v>
      </c>
      <c r="F62" s="42" t="s">
        <v>210</v>
      </c>
      <c r="G62" s="95" t="s">
        <v>211</v>
      </c>
      <c r="H62" s="46" t="s">
        <v>263</v>
      </c>
      <c r="I62" s="93" t="s">
        <v>48</v>
      </c>
      <c r="J62" s="94">
        <v>500000</v>
      </c>
      <c r="K62" s="93" t="s">
        <v>159</v>
      </c>
      <c r="L62" s="46" t="s">
        <v>61</v>
      </c>
      <c r="M62" s="42" t="s">
        <v>154</v>
      </c>
    </row>
    <row r="63" spans="1:13" ht="82.8" x14ac:dyDescent="0.25">
      <c r="A63" s="76">
        <v>16</v>
      </c>
      <c r="B63" s="76">
        <f t="shared" si="0"/>
        <v>31</v>
      </c>
      <c r="C63" s="46" t="s">
        <v>212</v>
      </c>
      <c r="D63" s="92">
        <v>43153</v>
      </c>
      <c r="E63" s="42" t="s">
        <v>213</v>
      </c>
      <c r="F63" s="42" t="s">
        <v>214</v>
      </c>
      <c r="G63" s="95" t="s">
        <v>215</v>
      </c>
      <c r="H63" s="46" t="s">
        <v>263</v>
      </c>
      <c r="I63" s="93" t="s">
        <v>48</v>
      </c>
      <c r="J63" s="94">
        <v>480000</v>
      </c>
      <c r="K63" s="93" t="s">
        <v>199</v>
      </c>
      <c r="L63" s="46" t="s">
        <v>61</v>
      </c>
      <c r="M63" s="42" t="s">
        <v>154</v>
      </c>
    </row>
    <row r="64" spans="1:13" ht="69" x14ac:dyDescent="0.25">
      <c r="A64" s="76">
        <v>17</v>
      </c>
      <c r="B64" s="76">
        <f t="shared" si="0"/>
        <v>32</v>
      </c>
      <c r="C64" s="46" t="s">
        <v>216</v>
      </c>
      <c r="D64" s="92">
        <v>43153</v>
      </c>
      <c r="E64" s="42" t="s">
        <v>217</v>
      </c>
      <c r="F64" s="42" t="s">
        <v>218</v>
      </c>
      <c r="G64" s="95" t="s">
        <v>219</v>
      </c>
      <c r="H64" s="46" t="s">
        <v>263</v>
      </c>
      <c r="I64" s="93" t="s">
        <v>48</v>
      </c>
      <c r="J64" s="94">
        <v>1100000</v>
      </c>
      <c r="K64" s="93" t="s">
        <v>159</v>
      </c>
      <c r="L64" s="46" t="s">
        <v>61</v>
      </c>
      <c r="M64" s="42" t="s">
        <v>154</v>
      </c>
    </row>
    <row r="65" spans="1:13" ht="51.75" customHeight="1" x14ac:dyDescent="0.25">
      <c r="A65" s="76">
        <v>18</v>
      </c>
      <c r="B65" s="76">
        <f t="shared" si="0"/>
        <v>33</v>
      </c>
      <c r="C65" s="46" t="s">
        <v>220</v>
      </c>
      <c r="D65" s="92">
        <v>43153</v>
      </c>
      <c r="E65" s="42" t="s">
        <v>221</v>
      </c>
      <c r="F65" s="42" t="s">
        <v>222</v>
      </c>
      <c r="G65" s="95" t="s">
        <v>223</v>
      </c>
      <c r="H65" s="46" t="s">
        <v>263</v>
      </c>
      <c r="I65" s="93" t="s">
        <v>48</v>
      </c>
      <c r="J65" s="94">
        <v>1500000</v>
      </c>
      <c r="K65" s="93" t="s">
        <v>159</v>
      </c>
      <c r="L65" s="46" t="s">
        <v>61</v>
      </c>
      <c r="M65" s="42" t="s">
        <v>154</v>
      </c>
    </row>
    <row r="66" spans="1:13" ht="52.5" customHeight="1" x14ac:dyDescent="0.25">
      <c r="A66" s="76">
        <v>19</v>
      </c>
      <c r="B66" s="76">
        <f t="shared" si="0"/>
        <v>34</v>
      </c>
      <c r="C66" s="46" t="s">
        <v>224</v>
      </c>
      <c r="D66" s="92">
        <v>43153</v>
      </c>
      <c r="E66" s="42" t="s">
        <v>225</v>
      </c>
      <c r="F66" s="42" t="s">
        <v>226</v>
      </c>
      <c r="G66" s="95" t="s">
        <v>227</v>
      </c>
      <c r="H66" s="46" t="s">
        <v>263</v>
      </c>
      <c r="I66" s="93" t="s">
        <v>48</v>
      </c>
      <c r="J66" s="94">
        <v>400000</v>
      </c>
      <c r="K66" s="93" t="s">
        <v>159</v>
      </c>
      <c r="L66" s="46" t="s">
        <v>61</v>
      </c>
      <c r="M66" s="42" t="s">
        <v>154</v>
      </c>
    </row>
    <row r="67" spans="1:13" ht="69" x14ac:dyDescent="0.25">
      <c r="A67" s="76">
        <v>20</v>
      </c>
      <c r="B67" s="76">
        <f t="shared" si="0"/>
        <v>35</v>
      </c>
      <c r="C67" s="46" t="s">
        <v>228</v>
      </c>
      <c r="D67" s="92">
        <v>43153</v>
      </c>
      <c r="E67" s="42" t="s">
        <v>229</v>
      </c>
      <c r="F67" s="42" t="s">
        <v>230</v>
      </c>
      <c r="G67" s="95" t="s">
        <v>231</v>
      </c>
      <c r="H67" s="46" t="s">
        <v>263</v>
      </c>
      <c r="I67" s="93" t="s">
        <v>48</v>
      </c>
      <c r="J67" s="94">
        <v>300000</v>
      </c>
      <c r="K67" s="93" t="s">
        <v>159</v>
      </c>
      <c r="L67" s="46" t="s">
        <v>61</v>
      </c>
      <c r="M67" s="42" t="s">
        <v>154</v>
      </c>
    </row>
    <row r="68" spans="1:13" ht="84" customHeight="1" x14ac:dyDescent="0.25">
      <c r="A68" s="76">
        <v>21</v>
      </c>
      <c r="B68" s="76">
        <f t="shared" si="0"/>
        <v>36</v>
      </c>
      <c r="C68" s="46" t="s">
        <v>232</v>
      </c>
      <c r="D68" s="92">
        <v>43153</v>
      </c>
      <c r="E68" s="42" t="s">
        <v>233</v>
      </c>
      <c r="F68" s="42" t="s">
        <v>234</v>
      </c>
      <c r="G68" s="95" t="s">
        <v>235</v>
      </c>
      <c r="H68" s="46" t="s">
        <v>263</v>
      </c>
      <c r="I68" s="93" t="s">
        <v>48</v>
      </c>
      <c r="J68" s="94">
        <v>500000</v>
      </c>
      <c r="K68" s="93" t="s">
        <v>159</v>
      </c>
      <c r="L68" s="46" t="s">
        <v>61</v>
      </c>
      <c r="M68" s="42" t="s">
        <v>154</v>
      </c>
    </row>
    <row r="69" spans="1:13" ht="82.8" x14ac:dyDescent="0.25">
      <c r="A69" s="76">
        <v>22</v>
      </c>
      <c r="B69" s="76">
        <f t="shared" si="0"/>
        <v>37</v>
      </c>
      <c r="C69" s="46" t="s">
        <v>236</v>
      </c>
      <c r="D69" s="92">
        <v>43153</v>
      </c>
      <c r="E69" s="42" t="s">
        <v>237</v>
      </c>
      <c r="F69" s="42" t="s">
        <v>238</v>
      </c>
      <c r="G69" s="95" t="s">
        <v>239</v>
      </c>
      <c r="H69" s="46" t="s">
        <v>263</v>
      </c>
      <c r="I69" s="93" t="s">
        <v>48</v>
      </c>
      <c r="J69" s="94">
        <v>1500000</v>
      </c>
      <c r="K69" s="93" t="s">
        <v>159</v>
      </c>
      <c r="L69" s="46" t="s">
        <v>61</v>
      </c>
      <c r="M69" s="42" t="s">
        <v>154</v>
      </c>
    </row>
    <row r="70" spans="1:13" ht="82.8" x14ac:dyDescent="0.25">
      <c r="A70" s="76">
        <v>23</v>
      </c>
      <c r="B70" s="76">
        <f t="shared" si="0"/>
        <v>38</v>
      </c>
      <c r="C70" s="46" t="s">
        <v>240</v>
      </c>
      <c r="D70" s="92">
        <v>43153</v>
      </c>
      <c r="E70" s="42" t="s">
        <v>241</v>
      </c>
      <c r="F70" s="42" t="s">
        <v>242</v>
      </c>
      <c r="G70" s="95" t="s">
        <v>243</v>
      </c>
      <c r="H70" s="46" t="s">
        <v>263</v>
      </c>
      <c r="I70" s="93" t="s">
        <v>48</v>
      </c>
      <c r="J70" s="94">
        <v>500000</v>
      </c>
      <c r="K70" s="93" t="s">
        <v>159</v>
      </c>
      <c r="L70" s="46" t="s">
        <v>61</v>
      </c>
      <c r="M70" s="42" t="s">
        <v>154</v>
      </c>
    </row>
    <row r="71" spans="1:13" ht="82.8" x14ac:dyDescent="0.25">
      <c r="A71" s="76">
        <v>24</v>
      </c>
      <c r="B71" s="76">
        <f t="shared" si="0"/>
        <v>39</v>
      </c>
      <c r="C71" s="46" t="s">
        <v>244</v>
      </c>
      <c r="D71" s="92">
        <v>43153</v>
      </c>
      <c r="E71" s="42" t="s">
        <v>245</v>
      </c>
      <c r="F71" s="42" t="s">
        <v>246</v>
      </c>
      <c r="G71" s="95" t="s">
        <v>247</v>
      </c>
      <c r="H71" s="46" t="s">
        <v>263</v>
      </c>
      <c r="I71" s="93" t="s">
        <v>48</v>
      </c>
      <c r="J71" s="94">
        <v>1500000</v>
      </c>
      <c r="K71" s="93" t="s">
        <v>159</v>
      </c>
      <c r="L71" s="46" t="s">
        <v>61</v>
      </c>
      <c r="M71" s="42" t="s">
        <v>154</v>
      </c>
    </row>
    <row r="72" spans="1:13" ht="69" x14ac:dyDescent="0.25">
      <c r="A72" s="76">
        <v>25</v>
      </c>
      <c r="B72" s="76">
        <f t="shared" si="0"/>
        <v>40</v>
      </c>
      <c r="C72" s="46" t="s">
        <v>248</v>
      </c>
      <c r="D72" s="92">
        <v>43153</v>
      </c>
      <c r="E72" s="42" t="s">
        <v>249</v>
      </c>
      <c r="F72" s="42" t="s">
        <v>234</v>
      </c>
      <c r="G72" s="95" t="s">
        <v>250</v>
      </c>
      <c r="H72" s="46" t="s">
        <v>263</v>
      </c>
      <c r="I72" s="93" t="s">
        <v>48</v>
      </c>
      <c r="J72" s="94">
        <v>200000</v>
      </c>
      <c r="K72" s="93" t="s">
        <v>199</v>
      </c>
      <c r="L72" s="46" t="s">
        <v>61</v>
      </c>
      <c r="M72" s="42" t="s">
        <v>154</v>
      </c>
    </row>
    <row r="73" spans="1:13" ht="69" x14ac:dyDescent="0.25">
      <c r="A73" s="76">
        <v>26</v>
      </c>
      <c r="B73" s="76">
        <f t="shared" si="0"/>
        <v>41</v>
      </c>
      <c r="C73" s="46" t="s">
        <v>251</v>
      </c>
      <c r="D73" s="92">
        <v>43153</v>
      </c>
      <c r="E73" s="42" t="s">
        <v>252</v>
      </c>
      <c r="F73" s="42" t="s">
        <v>253</v>
      </c>
      <c r="G73" s="95" t="s">
        <v>254</v>
      </c>
      <c r="H73" s="46" t="s">
        <v>263</v>
      </c>
      <c r="I73" s="93" t="s">
        <v>48</v>
      </c>
      <c r="J73" s="94">
        <v>230000</v>
      </c>
      <c r="K73" s="93" t="s">
        <v>159</v>
      </c>
      <c r="L73" s="46" t="s">
        <v>61</v>
      </c>
      <c r="M73" s="42" t="s">
        <v>154</v>
      </c>
    </row>
    <row r="74" spans="1:13" ht="55.2" x14ac:dyDescent="0.25">
      <c r="A74" s="76">
        <v>27</v>
      </c>
      <c r="B74" s="76">
        <f t="shared" si="0"/>
        <v>42</v>
      </c>
      <c r="C74" s="46" t="s">
        <v>255</v>
      </c>
      <c r="D74" s="92">
        <v>43153</v>
      </c>
      <c r="E74" s="42" t="s">
        <v>256</v>
      </c>
      <c r="F74" s="42" t="s">
        <v>257</v>
      </c>
      <c r="G74" s="95" t="s">
        <v>258</v>
      </c>
      <c r="H74" s="46" t="s">
        <v>263</v>
      </c>
      <c r="I74" s="93" t="s">
        <v>48</v>
      </c>
      <c r="J74" s="94">
        <v>1000000</v>
      </c>
      <c r="K74" s="93" t="s">
        <v>159</v>
      </c>
      <c r="L74" s="46" t="s">
        <v>61</v>
      </c>
      <c r="M74" s="42" t="s">
        <v>154</v>
      </c>
    </row>
    <row r="75" spans="1:13" ht="55.2" x14ac:dyDescent="0.25">
      <c r="A75" s="76">
        <v>28</v>
      </c>
      <c r="B75" s="76">
        <f>B74+1</f>
        <v>43</v>
      </c>
      <c r="C75" s="46" t="s">
        <v>259</v>
      </c>
      <c r="D75" s="92">
        <v>43153</v>
      </c>
      <c r="E75" s="42" t="s">
        <v>260</v>
      </c>
      <c r="F75" s="42" t="s">
        <v>261</v>
      </c>
      <c r="G75" s="95" t="s">
        <v>262</v>
      </c>
      <c r="H75" s="46" t="s">
        <v>263</v>
      </c>
      <c r="I75" s="93" t="s">
        <v>48</v>
      </c>
      <c r="J75" s="94">
        <v>1380000</v>
      </c>
      <c r="K75" s="93" t="s">
        <v>159</v>
      </c>
      <c r="L75" s="46" t="s">
        <v>61</v>
      </c>
      <c r="M75" s="42" t="s">
        <v>154</v>
      </c>
    </row>
    <row r="76" spans="1:13" ht="93.6" x14ac:dyDescent="0.25">
      <c r="A76" s="76">
        <v>29</v>
      </c>
      <c r="B76" s="76">
        <f>B75+1</f>
        <v>44</v>
      </c>
      <c r="C76" s="146" t="s">
        <v>393</v>
      </c>
      <c r="D76" s="144">
        <v>43153</v>
      </c>
      <c r="E76" s="42" t="s">
        <v>394</v>
      </c>
      <c r="F76" s="139" t="s">
        <v>395</v>
      </c>
      <c r="G76" s="95" t="s">
        <v>396</v>
      </c>
      <c r="H76" s="146" t="s">
        <v>13</v>
      </c>
      <c r="I76" s="93" t="s">
        <v>48</v>
      </c>
      <c r="J76" s="94">
        <v>650000</v>
      </c>
      <c r="K76" s="93" t="s">
        <v>159</v>
      </c>
      <c r="L76" s="46" t="s">
        <v>61</v>
      </c>
      <c r="M76" s="42" t="s">
        <v>154</v>
      </c>
    </row>
    <row r="77" spans="1:13" ht="93.6" x14ac:dyDescent="0.25">
      <c r="A77" s="76">
        <v>30</v>
      </c>
      <c r="B77" s="76">
        <f>B76+1</f>
        <v>45</v>
      </c>
      <c r="C77" s="146" t="s">
        <v>397</v>
      </c>
      <c r="D77" s="144">
        <v>43153</v>
      </c>
      <c r="E77" s="42" t="s">
        <v>398</v>
      </c>
      <c r="F77" s="139" t="s">
        <v>399</v>
      </c>
      <c r="G77" s="95" t="s">
        <v>400</v>
      </c>
      <c r="H77" s="146" t="s">
        <v>402</v>
      </c>
      <c r="I77" s="145" t="s">
        <v>48</v>
      </c>
      <c r="J77" s="94">
        <v>490000</v>
      </c>
      <c r="K77" s="93" t="s">
        <v>159</v>
      </c>
      <c r="L77" s="46" t="s">
        <v>16</v>
      </c>
      <c r="M77" s="42" t="s">
        <v>154</v>
      </c>
    </row>
    <row r="78" spans="1:13" ht="93.6" x14ac:dyDescent="0.25">
      <c r="A78" s="143">
        <v>31</v>
      </c>
      <c r="B78" s="76">
        <f>B77+1</f>
        <v>46</v>
      </c>
      <c r="C78" s="146" t="s">
        <v>401</v>
      </c>
      <c r="D78" s="144">
        <v>43153</v>
      </c>
      <c r="E78" s="42" t="s">
        <v>187</v>
      </c>
      <c r="F78" s="139" t="s">
        <v>188</v>
      </c>
      <c r="G78" s="147" t="s">
        <v>189</v>
      </c>
      <c r="H78" s="146" t="s">
        <v>58</v>
      </c>
      <c r="I78" s="145" t="s">
        <v>48</v>
      </c>
      <c r="J78" s="94">
        <v>1500000</v>
      </c>
      <c r="K78" s="93" t="s">
        <v>159</v>
      </c>
      <c r="L78" s="141" t="s">
        <v>16</v>
      </c>
      <c r="M78" s="93" t="s">
        <v>154</v>
      </c>
    </row>
    <row r="79" spans="1:13" ht="15.6" x14ac:dyDescent="0.3">
      <c r="A79" s="142">
        <v>31</v>
      </c>
      <c r="B79" s="82"/>
      <c r="C79" s="84"/>
      <c r="D79" s="85"/>
      <c r="E79" s="86"/>
      <c r="F79" s="87"/>
      <c r="G79" s="88"/>
      <c r="H79" s="84"/>
      <c r="I79" s="89" t="s">
        <v>18</v>
      </c>
      <c r="J79" s="90">
        <f>SUM(J48:J78)</f>
        <v>28010000</v>
      </c>
      <c r="K79" s="91"/>
      <c r="L79" s="19"/>
      <c r="M79" s="19"/>
    </row>
    <row r="80" spans="1:13" ht="18.75" customHeight="1" x14ac:dyDescent="0.25">
      <c r="A80" s="586" t="s">
        <v>63</v>
      </c>
      <c r="B80" s="609"/>
      <c r="C80" s="609"/>
      <c r="D80" s="609"/>
      <c r="E80" s="609"/>
      <c r="F80" s="609"/>
      <c r="G80" s="609"/>
      <c r="H80" s="609"/>
      <c r="I80" s="609"/>
      <c r="J80" s="609"/>
      <c r="K80" s="609"/>
      <c r="L80" s="609"/>
      <c r="M80" s="610"/>
    </row>
    <row r="81" spans="1:13" ht="41.4" x14ac:dyDescent="0.25">
      <c r="A81" s="42">
        <v>1</v>
      </c>
      <c r="B81" s="55">
        <v>44</v>
      </c>
      <c r="C81" s="42">
        <v>1</v>
      </c>
      <c r="D81" s="60" t="s">
        <v>103</v>
      </c>
      <c r="E81" s="57" t="s">
        <v>64</v>
      </c>
      <c r="F81" s="55"/>
      <c r="G81" s="58">
        <v>406004119</v>
      </c>
      <c r="H81" s="42" t="s">
        <v>13</v>
      </c>
      <c r="I81" s="42" t="s">
        <v>142</v>
      </c>
      <c r="J81" s="61">
        <v>484240</v>
      </c>
      <c r="K81" s="56" t="s">
        <v>143</v>
      </c>
      <c r="L81" s="30" t="s">
        <v>40</v>
      </c>
      <c r="M81" s="55" t="s">
        <v>14</v>
      </c>
    </row>
    <row r="82" spans="1:13" ht="41.4" x14ac:dyDescent="0.25">
      <c r="A82" s="42">
        <v>2</v>
      </c>
      <c r="B82" s="55">
        <f>B81+1</f>
        <v>45</v>
      </c>
      <c r="C82" s="42">
        <v>2</v>
      </c>
      <c r="D82" s="60" t="s">
        <v>104</v>
      </c>
      <c r="E82" s="57" t="s">
        <v>65</v>
      </c>
      <c r="F82" s="55"/>
      <c r="G82" s="59">
        <v>40500158030</v>
      </c>
      <c r="H82" s="42" t="s">
        <v>13</v>
      </c>
      <c r="I82" s="42" t="s">
        <v>142</v>
      </c>
      <c r="J82" s="61">
        <v>12800</v>
      </c>
      <c r="K82" s="56" t="s">
        <v>144</v>
      </c>
      <c r="L82" s="4" t="s">
        <v>16</v>
      </c>
      <c r="M82" s="55" t="s">
        <v>14</v>
      </c>
    </row>
    <row r="83" spans="1:13" ht="55.2" x14ac:dyDescent="0.25">
      <c r="A83" s="42">
        <v>3</v>
      </c>
      <c r="B83" s="55">
        <f t="shared" ref="B83:B119" si="1">B82+1</f>
        <v>46</v>
      </c>
      <c r="C83" s="42">
        <v>3</v>
      </c>
      <c r="D83" s="60" t="s">
        <v>105</v>
      </c>
      <c r="E83" s="57" t="s">
        <v>66</v>
      </c>
      <c r="F83" s="55"/>
      <c r="G83" s="59">
        <v>40500486610</v>
      </c>
      <c r="H83" s="42" t="s">
        <v>13</v>
      </c>
      <c r="I83" s="42" t="s">
        <v>142</v>
      </c>
      <c r="J83" s="61">
        <v>51200</v>
      </c>
      <c r="K83" s="56" t="s">
        <v>144</v>
      </c>
      <c r="L83" s="4" t="s">
        <v>16</v>
      </c>
      <c r="M83" s="55" t="s">
        <v>14</v>
      </c>
    </row>
    <row r="84" spans="1:13" ht="55.2" x14ac:dyDescent="0.25">
      <c r="A84" s="42">
        <v>4</v>
      </c>
      <c r="B84" s="55">
        <f t="shared" si="1"/>
        <v>47</v>
      </c>
      <c r="C84" s="42">
        <v>4</v>
      </c>
      <c r="D84" s="60" t="s">
        <v>106</v>
      </c>
      <c r="E84" s="57" t="s">
        <v>67</v>
      </c>
      <c r="F84" s="55"/>
      <c r="G84" s="59">
        <v>40600049388</v>
      </c>
      <c r="H84" s="42" t="s">
        <v>13</v>
      </c>
      <c r="I84" s="42" t="s">
        <v>142</v>
      </c>
      <c r="J84" s="61">
        <v>568800</v>
      </c>
      <c r="K84" s="56" t="s">
        <v>145</v>
      </c>
      <c r="L84" s="4" t="s">
        <v>16</v>
      </c>
      <c r="M84" s="55" t="s">
        <v>14</v>
      </c>
    </row>
    <row r="85" spans="1:13" ht="41.4" x14ac:dyDescent="0.25">
      <c r="A85" s="42">
        <v>5</v>
      </c>
      <c r="B85" s="55">
        <f t="shared" si="1"/>
        <v>48</v>
      </c>
      <c r="C85" s="42">
        <v>5</v>
      </c>
      <c r="D85" s="60" t="s">
        <v>107</v>
      </c>
      <c r="E85" s="57" t="s">
        <v>68</v>
      </c>
      <c r="F85" s="55"/>
      <c r="G85" s="59">
        <v>40500415538</v>
      </c>
      <c r="H85" s="42" t="s">
        <v>13</v>
      </c>
      <c r="I85" s="42" t="s">
        <v>142</v>
      </c>
      <c r="J85" s="61">
        <v>31360</v>
      </c>
      <c r="K85" s="56" t="s">
        <v>144</v>
      </c>
      <c r="L85" s="4" t="s">
        <v>16</v>
      </c>
      <c r="M85" s="55" t="s">
        <v>14</v>
      </c>
    </row>
    <row r="86" spans="1:13" ht="41.4" x14ac:dyDescent="0.25">
      <c r="A86" s="42">
        <v>6</v>
      </c>
      <c r="B86" s="55">
        <f t="shared" si="1"/>
        <v>49</v>
      </c>
      <c r="C86" s="42">
        <v>6</v>
      </c>
      <c r="D86" s="60" t="s">
        <v>108</v>
      </c>
      <c r="E86" s="57" t="s">
        <v>69</v>
      </c>
      <c r="F86" s="55"/>
      <c r="G86" s="59">
        <v>40500644168</v>
      </c>
      <c r="H86" s="42" t="s">
        <v>13</v>
      </c>
      <c r="I86" s="42" t="s">
        <v>142</v>
      </c>
      <c r="J86" s="61">
        <v>19200</v>
      </c>
      <c r="K86" s="56" t="s">
        <v>144</v>
      </c>
      <c r="L86" s="4" t="s">
        <v>16</v>
      </c>
      <c r="M86" s="55" t="s">
        <v>14</v>
      </c>
    </row>
    <row r="87" spans="1:13" ht="55.2" x14ac:dyDescent="0.25">
      <c r="A87" s="42">
        <v>7</v>
      </c>
      <c r="B87" s="55">
        <f t="shared" si="1"/>
        <v>50</v>
      </c>
      <c r="C87" s="42">
        <v>7</v>
      </c>
      <c r="D87" s="60" t="s">
        <v>109</v>
      </c>
      <c r="E87" s="57" t="s">
        <v>70</v>
      </c>
      <c r="F87" s="55"/>
      <c r="G87" s="59">
        <v>40500733474</v>
      </c>
      <c r="H87" s="42" t="s">
        <v>13</v>
      </c>
      <c r="I87" s="42" t="s">
        <v>142</v>
      </c>
      <c r="J87" s="61">
        <v>24320</v>
      </c>
      <c r="K87" s="56" t="s">
        <v>144</v>
      </c>
      <c r="L87" s="4" t="s">
        <v>16</v>
      </c>
      <c r="M87" s="55" t="s">
        <v>14</v>
      </c>
    </row>
    <row r="88" spans="1:13" ht="41.4" x14ac:dyDescent="0.25">
      <c r="A88" s="42">
        <v>8</v>
      </c>
      <c r="B88" s="55">
        <f t="shared" si="1"/>
        <v>51</v>
      </c>
      <c r="C88" s="42">
        <v>8</v>
      </c>
      <c r="D88" s="60" t="s">
        <v>110</v>
      </c>
      <c r="E88" s="57" t="s">
        <v>71</v>
      </c>
      <c r="F88" s="55"/>
      <c r="G88" s="59">
        <v>40300897972</v>
      </c>
      <c r="H88" s="42" t="s">
        <v>13</v>
      </c>
      <c r="I88" s="42" t="s">
        <v>142</v>
      </c>
      <c r="J88" s="61">
        <v>42240</v>
      </c>
      <c r="K88" s="56" t="s">
        <v>146</v>
      </c>
      <c r="L88" s="4" t="s">
        <v>16</v>
      </c>
      <c r="M88" s="55" t="s">
        <v>14</v>
      </c>
    </row>
    <row r="89" spans="1:13" ht="55.2" x14ac:dyDescent="0.25">
      <c r="A89" s="42">
        <v>9</v>
      </c>
      <c r="B89" s="55">
        <f t="shared" si="1"/>
        <v>52</v>
      </c>
      <c r="C89" s="42">
        <v>9</v>
      </c>
      <c r="D89" s="60" t="s">
        <v>111</v>
      </c>
      <c r="E89" s="57" t="s">
        <v>72</v>
      </c>
      <c r="F89" s="55"/>
      <c r="G89" s="59">
        <v>40500665016</v>
      </c>
      <c r="H89" s="42" t="s">
        <v>13</v>
      </c>
      <c r="I89" s="42" t="s">
        <v>142</v>
      </c>
      <c r="J89" s="61">
        <v>32000</v>
      </c>
      <c r="K89" s="56" t="s">
        <v>144</v>
      </c>
      <c r="L89" s="4" t="s">
        <v>16</v>
      </c>
      <c r="M89" s="55" t="s">
        <v>14</v>
      </c>
    </row>
    <row r="90" spans="1:13" ht="41.4" x14ac:dyDescent="0.25">
      <c r="A90" s="42">
        <v>10</v>
      </c>
      <c r="B90" s="55">
        <f t="shared" si="1"/>
        <v>53</v>
      </c>
      <c r="C90" s="42">
        <v>10</v>
      </c>
      <c r="D90" s="60" t="s">
        <v>112</v>
      </c>
      <c r="E90" s="57" t="s">
        <v>73</v>
      </c>
      <c r="F90" s="55"/>
      <c r="G90" s="59">
        <v>40500658820</v>
      </c>
      <c r="H90" s="42" t="s">
        <v>13</v>
      </c>
      <c r="I90" s="42" t="s">
        <v>142</v>
      </c>
      <c r="J90" s="61">
        <v>32000</v>
      </c>
      <c r="K90" s="56" t="s">
        <v>144</v>
      </c>
      <c r="L90" s="4" t="s">
        <v>16</v>
      </c>
      <c r="M90" s="55" t="s">
        <v>14</v>
      </c>
    </row>
    <row r="91" spans="1:13" ht="41.4" x14ac:dyDescent="0.25">
      <c r="A91" s="42">
        <v>11</v>
      </c>
      <c r="B91" s="55">
        <f t="shared" si="1"/>
        <v>54</v>
      </c>
      <c r="C91" s="42">
        <v>11</v>
      </c>
      <c r="D91" s="60" t="s">
        <v>113</v>
      </c>
      <c r="E91" s="57" t="s">
        <v>74</v>
      </c>
      <c r="F91" s="55"/>
      <c r="G91" s="59">
        <v>40500790810</v>
      </c>
      <c r="H91" s="42" t="s">
        <v>13</v>
      </c>
      <c r="I91" s="42" t="s">
        <v>142</v>
      </c>
      <c r="J91" s="61">
        <v>308500</v>
      </c>
      <c r="K91" s="56" t="s">
        <v>146</v>
      </c>
      <c r="L91" s="4" t="s">
        <v>16</v>
      </c>
      <c r="M91" s="55" t="s">
        <v>14</v>
      </c>
    </row>
    <row r="92" spans="1:13" ht="41.4" x14ac:dyDescent="0.25">
      <c r="A92" s="42">
        <v>12</v>
      </c>
      <c r="B92" s="55">
        <f t="shared" si="1"/>
        <v>55</v>
      </c>
      <c r="C92" s="42">
        <v>12</v>
      </c>
      <c r="D92" s="60" t="s">
        <v>114</v>
      </c>
      <c r="E92" s="57" t="s">
        <v>75</v>
      </c>
      <c r="F92" s="55"/>
      <c r="G92" s="59">
        <v>40500945870</v>
      </c>
      <c r="H92" s="42" t="s">
        <v>13</v>
      </c>
      <c r="I92" s="42" t="s">
        <v>142</v>
      </c>
      <c r="J92" s="61">
        <v>8320</v>
      </c>
      <c r="K92" s="56" t="s">
        <v>144</v>
      </c>
      <c r="L92" s="4" t="s">
        <v>16</v>
      </c>
      <c r="M92" s="55" t="s">
        <v>14</v>
      </c>
    </row>
    <row r="93" spans="1:13" ht="41.4" x14ac:dyDescent="0.25">
      <c r="A93" s="42">
        <v>13</v>
      </c>
      <c r="B93" s="55">
        <f t="shared" si="1"/>
        <v>56</v>
      </c>
      <c r="C93" s="42">
        <v>13</v>
      </c>
      <c r="D93" s="60" t="s">
        <v>115</v>
      </c>
      <c r="E93" s="57" t="s">
        <v>76</v>
      </c>
      <c r="F93" s="55"/>
      <c r="G93" s="59">
        <v>40500967070</v>
      </c>
      <c r="H93" s="42" t="s">
        <v>13</v>
      </c>
      <c r="I93" s="42" t="s">
        <v>142</v>
      </c>
      <c r="J93" s="61">
        <v>32000</v>
      </c>
      <c r="K93" s="56" t="s">
        <v>144</v>
      </c>
      <c r="L93" s="4" t="s">
        <v>16</v>
      </c>
      <c r="M93" s="55" t="s">
        <v>14</v>
      </c>
    </row>
    <row r="94" spans="1:13" ht="41.4" x14ac:dyDescent="0.25">
      <c r="A94" s="42">
        <v>14</v>
      </c>
      <c r="B94" s="55">
        <f t="shared" si="1"/>
        <v>57</v>
      </c>
      <c r="C94" s="42">
        <v>14</v>
      </c>
      <c r="D94" s="60" t="s">
        <v>116</v>
      </c>
      <c r="E94" s="57" t="s">
        <v>77</v>
      </c>
      <c r="F94" s="55"/>
      <c r="G94" s="59">
        <v>40500966197</v>
      </c>
      <c r="H94" s="42" t="s">
        <v>13</v>
      </c>
      <c r="I94" s="42" t="s">
        <v>142</v>
      </c>
      <c r="J94" s="61">
        <v>32000</v>
      </c>
      <c r="K94" s="56" t="s">
        <v>144</v>
      </c>
      <c r="L94" s="4" t="s">
        <v>16</v>
      </c>
      <c r="M94" s="55" t="s">
        <v>14</v>
      </c>
    </row>
    <row r="95" spans="1:13" ht="41.4" x14ac:dyDescent="0.25">
      <c r="A95" s="42">
        <v>15</v>
      </c>
      <c r="B95" s="55">
        <f t="shared" si="1"/>
        <v>58</v>
      </c>
      <c r="C95" s="42">
        <v>15</v>
      </c>
      <c r="D95" s="60" t="s">
        <v>117</v>
      </c>
      <c r="E95" s="57" t="s">
        <v>78</v>
      </c>
      <c r="F95" s="55"/>
      <c r="G95" s="59">
        <v>40501056306</v>
      </c>
      <c r="H95" s="42" t="s">
        <v>13</v>
      </c>
      <c r="I95" s="42" t="s">
        <v>142</v>
      </c>
      <c r="J95" s="61">
        <v>136960</v>
      </c>
      <c r="K95" s="56" t="s">
        <v>144</v>
      </c>
      <c r="L95" s="4" t="s">
        <v>16</v>
      </c>
      <c r="M95" s="55" t="s">
        <v>14</v>
      </c>
    </row>
    <row r="96" spans="1:13" ht="41.4" x14ac:dyDescent="0.25">
      <c r="A96" s="42">
        <v>16</v>
      </c>
      <c r="B96" s="55">
        <f t="shared" si="1"/>
        <v>59</v>
      </c>
      <c r="C96" s="42">
        <v>16</v>
      </c>
      <c r="D96" s="60" t="s">
        <v>118</v>
      </c>
      <c r="E96" s="57" t="s">
        <v>79</v>
      </c>
      <c r="F96" s="55"/>
      <c r="G96" s="59">
        <v>41104285654</v>
      </c>
      <c r="H96" s="42" t="s">
        <v>13</v>
      </c>
      <c r="I96" s="42" t="s">
        <v>142</v>
      </c>
      <c r="J96" s="61">
        <v>32000</v>
      </c>
      <c r="K96" s="56" t="s">
        <v>144</v>
      </c>
      <c r="L96" s="4" t="s">
        <v>16</v>
      </c>
      <c r="M96" s="55" t="s">
        <v>14</v>
      </c>
    </row>
    <row r="97" spans="1:13" ht="41.4" x14ac:dyDescent="0.25">
      <c r="A97" s="42">
        <v>17</v>
      </c>
      <c r="B97" s="55">
        <f t="shared" si="1"/>
        <v>60</v>
      </c>
      <c r="C97" s="42">
        <v>17</v>
      </c>
      <c r="D97" s="60" t="s">
        <v>119</v>
      </c>
      <c r="E97" s="57" t="s">
        <v>80</v>
      </c>
      <c r="F97" s="55"/>
      <c r="G97" s="59">
        <v>40501527682</v>
      </c>
      <c r="H97" s="42" t="s">
        <v>13</v>
      </c>
      <c r="I97" s="42" t="s">
        <v>142</v>
      </c>
      <c r="J97" s="61">
        <v>22400</v>
      </c>
      <c r="K97" s="56" t="s">
        <v>144</v>
      </c>
      <c r="L97" s="4" t="s">
        <v>16</v>
      </c>
      <c r="M97" s="55" t="s">
        <v>14</v>
      </c>
    </row>
    <row r="98" spans="1:13" ht="55.2" x14ac:dyDescent="0.25">
      <c r="A98" s="42">
        <v>18</v>
      </c>
      <c r="B98" s="55">
        <f t="shared" si="1"/>
        <v>61</v>
      </c>
      <c r="C98" s="42">
        <v>18</v>
      </c>
      <c r="D98" s="60" t="s">
        <v>120</v>
      </c>
      <c r="E98" s="57" t="s">
        <v>81</v>
      </c>
      <c r="F98" s="55"/>
      <c r="G98" s="59">
        <v>40501168585</v>
      </c>
      <c r="H98" s="42" t="s">
        <v>13</v>
      </c>
      <c r="I98" s="42" t="s">
        <v>142</v>
      </c>
      <c r="J98" s="61">
        <v>6400</v>
      </c>
      <c r="K98" s="56" t="s">
        <v>144</v>
      </c>
      <c r="L98" s="4" t="s">
        <v>16</v>
      </c>
      <c r="M98" s="55" t="s">
        <v>14</v>
      </c>
    </row>
    <row r="99" spans="1:13" ht="41.4" x14ac:dyDescent="0.25">
      <c r="A99" s="42">
        <v>19</v>
      </c>
      <c r="B99" s="55">
        <f t="shared" si="1"/>
        <v>62</v>
      </c>
      <c r="C99" s="42">
        <v>19</v>
      </c>
      <c r="D99" s="60" t="s">
        <v>121</v>
      </c>
      <c r="E99" s="57" t="s">
        <v>82</v>
      </c>
      <c r="F99" s="55"/>
      <c r="G99" s="59">
        <v>40501104084</v>
      </c>
      <c r="H99" s="42" t="s">
        <v>13</v>
      </c>
      <c r="I99" s="42" t="s">
        <v>142</v>
      </c>
      <c r="J99" s="61">
        <v>5120</v>
      </c>
      <c r="K99" s="56" t="s">
        <v>144</v>
      </c>
      <c r="L99" s="4" t="s">
        <v>16</v>
      </c>
      <c r="M99" s="55" t="s">
        <v>14</v>
      </c>
    </row>
    <row r="100" spans="1:13" ht="41.4" x14ac:dyDescent="0.25">
      <c r="A100" s="42">
        <v>20</v>
      </c>
      <c r="B100" s="55">
        <f t="shared" si="1"/>
        <v>63</v>
      </c>
      <c r="C100" s="42">
        <v>20</v>
      </c>
      <c r="D100" s="60" t="s">
        <v>122</v>
      </c>
      <c r="E100" s="57" t="s">
        <v>83</v>
      </c>
      <c r="F100" s="55"/>
      <c r="G100" s="59">
        <v>41000145807</v>
      </c>
      <c r="H100" s="42" t="s">
        <v>13</v>
      </c>
      <c r="I100" s="42" t="s">
        <v>142</v>
      </c>
      <c r="J100" s="61">
        <v>96000</v>
      </c>
      <c r="K100" s="56" t="s">
        <v>146</v>
      </c>
      <c r="L100" s="4" t="s">
        <v>16</v>
      </c>
      <c r="M100" s="55" t="s">
        <v>14</v>
      </c>
    </row>
    <row r="101" spans="1:13" ht="41.4" x14ac:dyDescent="0.25">
      <c r="A101" s="42">
        <v>21</v>
      </c>
      <c r="B101" s="55">
        <f t="shared" si="1"/>
        <v>64</v>
      </c>
      <c r="C101" s="42">
        <v>21</v>
      </c>
      <c r="D101" s="60" t="s">
        <v>123</v>
      </c>
      <c r="E101" s="57" t="s">
        <v>84</v>
      </c>
      <c r="F101" s="55"/>
      <c r="G101" s="54">
        <v>5405320456</v>
      </c>
      <c r="H101" s="42" t="s">
        <v>13</v>
      </c>
      <c r="I101" s="42" t="s">
        <v>142</v>
      </c>
      <c r="J101" s="61">
        <v>111360</v>
      </c>
      <c r="K101" s="56" t="s">
        <v>144</v>
      </c>
      <c r="L101" s="30" t="s">
        <v>40</v>
      </c>
      <c r="M101" s="55" t="s">
        <v>14</v>
      </c>
    </row>
    <row r="102" spans="1:13" ht="41.4" x14ac:dyDescent="0.25">
      <c r="A102" s="42">
        <v>22</v>
      </c>
      <c r="B102" s="55">
        <f t="shared" si="1"/>
        <v>65</v>
      </c>
      <c r="C102" s="42">
        <v>22</v>
      </c>
      <c r="D102" s="60" t="s">
        <v>124</v>
      </c>
      <c r="E102" s="57" t="s">
        <v>85</v>
      </c>
      <c r="F102" s="55"/>
      <c r="G102" s="58">
        <v>406002947</v>
      </c>
      <c r="H102" s="42" t="s">
        <v>13</v>
      </c>
      <c r="I102" s="42" t="s">
        <v>142</v>
      </c>
      <c r="J102" s="61">
        <v>397370</v>
      </c>
      <c r="K102" s="56" t="s">
        <v>147</v>
      </c>
      <c r="L102" s="30" t="s">
        <v>40</v>
      </c>
      <c r="M102" s="55" t="s">
        <v>14</v>
      </c>
    </row>
    <row r="103" spans="1:13" ht="41.4" x14ac:dyDescent="0.25">
      <c r="A103" s="42">
        <v>23</v>
      </c>
      <c r="B103" s="55">
        <f t="shared" si="1"/>
        <v>66</v>
      </c>
      <c r="C103" s="42">
        <v>23</v>
      </c>
      <c r="D103" s="60" t="s">
        <v>125</v>
      </c>
      <c r="E103" s="57" t="s">
        <v>86</v>
      </c>
      <c r="F103" s="55"/>
      <c r="G103" s="58">
        <v>406004278</v>
      </c>
      <c r="H103" s="42" t="s">
        <v>13</v>
      </c>
      <c r="I103" s="42" t="s">
        <v>142</v>
      </c>
      <c r="J103" s="61">
        <v>105600</v>
      </c>
      <c r="K103" s="56" t="s">
        <v>144</v>
      </c>
      <c r="L103" s="30" t="s">
        <v>40</v>
      </c>
      <c r="M103" s="55" t="s">
        <v>14</v>
      </c>
    </row>
    <row r="104" spans="1:13" ht="41.4" x14ac:dyDescent="0.25">
      <c r="A104" s="42">
        <v>24</v>
      </c>
      <c r="B104" s="55">
        <f t="shared" si="1"/>
        <v>67</v>
      </c>
      <c r="C104" s="42">
        <v>24</v>
      </c>
      <c r="D104" s="60" t="s">
        <v>126</v>
      </c>
      <c r="E104" s="57" t="s">
        <v>87</v>
      </c>
      <c r="F104" s="55"/>
      <c r="G104" s="58">
        <v>408015525</v>
      </c>
      <c r="H104" s="42" t="s">
        <v>13</v>
      </c>
      <c r="I104" s="42" t="s">
        <v>142</v>
      </c>
      <c r="J104" s="61">
        <v>68480</v>
      </c>
      <c r="K104" s="56" t="s">
        <v>144</v>
      </c>
      <c r="L104" s="30" t="s">
        <v>40</v>
      </c>
      <c r="M104" s="55" t="s">
        <v>14</v>
      </c>
    </row>
    <row r="105" spans="1:13" ht="41.4" x14ac:dyDescent="0.25">
      <c r="A105" s="42">
        <v>25</v>
      </c>
      <c r="B105" s="55">
        <f t="shared" si="1"/>
        <v>68</v>
      </c>
      <c r="C105" s="42">
        <v>25</v>
      </c>
      <c r="D105" s="60" t="s">
        <v>127</v>
      </c>
      <c r="E105" s="57" t="s">
        <v>88</v>
      </c>
      <c r="F105" s="55"/>
      <c r="G105" s="58">
        <v>406005592</v>
      </c>
      <c r="H105" s="42" t="s">
        <v>13</v>
      </c>
      <c r="I105" s="42" t="s">
        <v>142</v>
      </c>
      <c r="J105" s="61">
        <v>329444</v>
      </c>
      <c r="K105" s="56" t="s">
        <v>144</v>
      </c>
      <c r="L105" s="30" t="s">
        <v>40</v>
      </c>
      <c r="M105" s="55" t="s">
        <v>14</v>
      </c>
    </row>
    <row r="106" spans="1:13" ht="41.4" x14ac:dyDescent="0.25">
      <c r="A106" s="42">
        <v>26</v>
      </c>
      <c r="B106" s="55">
        <f t="shared" si="1"/>
        <v>69</v>
      </c>
      <c r="C106" s="42">
        <v>26</v>
      </c>
      <c r="D106" s="60" t="s">
        <v>128</v>
      </c>
      <c r="E106" s="57" t="s">
        <v>89</v>
      </c>
      <c r="F106" s="55"/>
      <c r="G106" s="58">
        <v>404004730</v>
      </c>
      <c r="H106" s="42" t="s">
        <v>13</v>
      </c>
      <c r="I106" s="42" t="s">
        <v>142</v>
      </c>
      <c r="J106" s="61">
        <v>297600</v>
      </c>
      <c r="K106" s="56" t="s">
        <v>144</v>
      </c>
      <c r="L106" s="30" t="s">
        <v>40</v>
      </c>
      <c r="M106" s="55" t="s">
        <v>14</v>
      </c>
    </row>
    <row r="107" spans="1:13" ht="41.4" x14ac:dyDescent="0.25">
      <c r="A107" s="42">
        <v>27</v>
      </c>
      <c r="B107" s="55">
        <f t="shared" si="1"/>
        <v>70</v>
      </c>
      <c r="C107" s="42">
        <v>27</v>
      </c>
      <c r="D107" s="60" t="s">
        <v>129</v>
      </c>
      <c r="E107" s="57" t="s">
        <v>90</v>
      </c>
      <c r="F107" s="55"/>
      <c r="G107" s="58">
        <v>406003965</v>
      </c>
      <c r="H107" s="42" t="s">
        <v>13</v>
      </c>
      <c r="I107" s="42" t="s">
        <v>142</v>
      </c>
      <c r="J107" s="61">
        <v>431380</v>
      </c>
      <c r="K107" s="56" t="s">
        <v>144</v>
      </c>
      <c r="L107" s="30" t="s">
        <v>40</v>
      </c>
      <c r="M107" s="55" t="s">
        <v>14</v>
      </c>
    </row>
    <row r="108" spans="1:13" ht="41.4" x14ac:dyDescent="0.25">
      <c r="A108" s="42">
        <v>28</v>
      </c>
      <c r="B108" s="55">
        <f t="shared" si="1"/>
        <v>71</v>
      </c>
      <c r="C108" s="42">
        <v>28</v>
      </c>
      <c r="D108" s="60" t="s">
        <v>130</v>
      </c>
      <c r="E108" s="57" t="s">
        <v>91</v>
      </c>
      <c r="F108" s="55"/>
      <c r="G108" s="58">
        <v>406000234</v>
      </c>
      <c r="H108" s="42" t="s">
        <v>13</v>
      </c>
      <c r="I108" s="42" t="s">
        <v>142</v>
      </c>
      <c r="J108" s="61">
        <v>1295734</v>
      </c>
      <c r="K108" s="56" t="s">
        <v>143</v>
      </c>
      <c r="L108" s="30" t="s">
        <v>40</v>
      </c>
      <c r="M108" s="55" t="s">
        <v>14</v>
      </c>
    </row>
    <row r="109" spans="1:13" ht="41.4" x14ac:dyDescent="0.25">
      <c r="A109" s="42">
        <v>29</v>
      </c>
      <c r="B109" s="55">
        <f t="shared" si="1"/>
        <v>72</v>
      </c>
      <c r="C109" s="42">
        <v>29</v>
      </c>
      <c r="D109" s="60" t="s">
        <v>131</v>
      </c>
      <c r="E109" s="57" t="s">
        <v>92</v>
      </c>
      <c r="F109" s="55"/>
      <c r="G109" s="58">
        <v>401000270</v>
      </c>
      <c r="H109" s="42" t="s">
        <v>13</v>
      </c>
      <c r="I109" s="42" t="s">
        <v>142</v>
      </c>
      <c r="J109" s="61">
        <v>89600</v>
      </c>
      <c r="K109" s="56" t="s">
        <v>144</v>
      </c>
      <c r="L109" s="30" t="s">
        <v>40</v>
      </c>
      <c r="M109" s="55" t="s">
        <v>14</v>
      </c>
    </row>
    <row r="110" spans="1:13" ht="41.4" x14ac:dyDescent="0.25">
      <c r="A110" s="42">
        <v>30</v>
      </c>
      <c r="B110" s="55">
        <f t="shared" si="1"/>
        <v>73</v>
      </c>
      <c r="C110" s="42">
        <v>30</v>
      </c>
      <c r="D110" s="60" t="s">
        <v>132</v>
      </c>
      <c r="E110" s="57" t="s">
        <v>93</v>
      </c>
      <c r="F110" s="55"/>
      <c r="G110" s="58">
        <v>406001742</v>
      </c>
      <c r="H110" s="42" t="s">
        <v>13</v>
      </c>
      <c r="I110" s="42" t="s">
        <v>142</v>
      </c>
      <c r="J110" s="61">
        <v>1016300</v>
      </c>
      <c r="K110" s="56" t="s">
        <v>148</v>
      </c>
      <c r="L110" s="30" t="s">
        <v>40</v>
      </c>
      <c r="M110" s="55" t="s">
        <v>14</v>
      </c>
    </row>
    <row r="111" spans="1:13" ht="41.4" x14ac:dyDescent="0.25">
      <c r="A111" s="42">
        <v>31</v>
      </c>
      <c r="B111" s="55">
        <f t="shared" si="1"/>
        <v>74</v>
      </c>
      <c r="C111" s="42">
        <v>31</v>
      </c>
      <c r="D111" s="60" t="s">
        <v>133</v>
      </c>
      <c r="E111" s="57" t="s">
        <v>94</v>
      </c>
      <c r="F111" s="55"/>
      <c r="G111" s="58">
        <v>401003859</v>
      </c>
      <c r="H111" s="42" t="s">
        <v>13</v>
      </c>
      <c r="I111" s="42" t="s">
        <v>142</v>
      </c>
      <c r="J111" s="61">
        <v>51200</v>
      </c>
      <c r="K111" s="56" t="s">
        <v>143</v>
      </c>
      <c r="L111" s="30" t="s">
        <v>40</v>
      </c>
      <c r="M111" s="55" t="s">
        <v>14</v>
      </c>
    </row>
    <row r="112" spans="1:13" ht="41.4" x14ac:dyDescent="0.25">
      <c r="A112" s="42">
        <v>32</v>
      </c>
      <c r="B112" s="55">
        <f t="shared" si="1"/>
        <v>75</v>
      </c>
      <c r="C112" s="42">
        <v>32</v>
      </c>
      <c r="D112" s="60" t="s">
        <v>134</v>
      </c>
      <c r="E112" s="57" t="s">
        <v>95</v>
      </c>
      <c r="F112" s="55"/>
      <c r="G112" s="58">
        <v>406003732</v>
      </c>
      <c r="H112" s="42" t="s">
        <v>13</v>
      </c>
      <c r="I112" s="42" t="s">
        <v>142</v>
      </c>
      <c r="J112" s="61">
        <v>496598</v>
      </c>
      <c r="K112" s="56" t="s">
        <v>147</v>
      </c>
      <c r="L112" s="30" t="s">
        <v>40</v>
      </c>
      <c r="M112" s="55" t="s">
        <v>14</v>
      </c>
    </row>
    <row r="113" spans="1:13" ht="41.4" x14ac:dyDescent="0.25">
      <c r="A113" s="42">
        <v>33</v>
      </c>
      <c r="B113" s="55">
        <f t="shared" si="1"/>
        <v>76</v>
      </c>
      <c r="C113" s="42">
        <v>33</v>
      </c>
      <c r="D113" s="60" t="s">
        <v>135</v>
      </c>
      <c r="E113" s="57" t="s">
        <v>96</v>
      </c>
      <c r="F113" s="55"/>
      <c r="G113" s="58">
        <v>406000298</v>
      </c>
      <c r="H113" s="42" t="s">
        <v>13</v>
      </c>
      <c r="I113" s="42" t="s">
        <v>142</v>
      </c>
      <c r="J113" s="61">
        <v>98260</v>
      </c>
      <c r="K113" s="56" t="s">
        <v>144</v>
      </c>
      <c r="L113" s="30" t="s">
        <v>40</v>
      </c>
      <c r="M113" s="55" t="s">
        <v>14</v>
      </c>
    </row>
    <row r="114" spans="1:13" ht="41.4" x14ac:dyDescent="0.25">
      <c r="A114" s="42">
        <v>34</v>
      </c>
      <c r="B114" s="55">
        <f t="shared" si="1"/>
        <v>77</v>
      </c>
      <c r="C114" s="42">
        <v>34</v>
      </c>
      <c r="D114" s="60" t="s">
        <v>136</v>
      </c>
      <c r="E114" s="57" t="s">
        <v>97</v>
      </c>
      <c r="F114" s="55"/>
      <c r="G114" s="58">
        <v>403004223</v>
      </c>
      <c r="H114" s="42" t="s">
        <v>13</v>
      </c>
      <c r="I114" s="42" t="s">
        <v>142</v>
      </c>
      <c r="J114" s="61">
        <v>224000</v>
      </c>
      <c r="K114" s="56" t="s">
        <v>144</v>
      </c>
      <c r="L114" s="30" t="s">
        <v>40</v>
      </c>
      <c r="M114" s="55" t="s">
        <v>14</v>
      </c>
    </row>
    <row r="115" spans="1:13" ht="41.4" x14ac:dyDescent="0.25">
      <c r="A115" s="42">
        <v>35</v>
      </c>
      <c r="B115" s="55">
        <f t="shared" si="1"/>
        <v>78</v>
      </c>
      <c r="C115" s="42">
        <v>35</v>
      </c>
      <c r="D115" s="60" t="s">
        <v>137</v>
      </c>
      <c r="E115" s="57" t="s">
        <v>98</v>
      </c>
      <c r="F115" s="55"/>
      <c r="G115" s="58">
        <v>401004027</v>
      </c>
      <c r="H115" s="42" t="s">
        <v>13</v>
      </c>
      <c r="I115" s="42" t="s">
        <v>142</v>
      </c>
      <c r="J115" s="61">
        <v>60800</v>
      </c>
      <c r="K115" s="56" t="s">
        <v>149</v>
      </c>
      <c r="L115" s="30" t="s">
        <v>40</v>
      </c>
      <c r="M115" s="55" t="s">
        <v>14</v>
      </c>
    </row>
    <row r="116" spans="1:13" ht="41.4" x14ac:dyDescent="0.25">
      <c r="A116" s="42">
        <v>36</v>
      </c>
      <c r="B116" s="55">
        <f t="shared" si="1"/>
        <v>79</v>
      </c>
      <c r="C116" s="42">
        <v>36</v>
      </c>
      <c r="D116" s="60" t="s">
        <v>138</v>
      </c>
      <c r="E116" s="57" t="s">
        <v>99</v>
      </c>
      <c r="F116" s="55"/>
      <c r="G116" s="58">
        <v>406000241</v>
      </c>
      <c r="H116" s="42" t="s">
        <v>13</v>
      </c>
      <c r="I116" s="42" t="s">
        <v>142</v>
      </c>
      <c r="J116" s="61">
        <v>1501280</v>
      </c>
      <c r="K116" s="56" t="s">
        <v>146</v>
      </c>
      <c r="L116" s="30" t="s">
        <v>40</v>
      </c>
      <c r="M116" s="55" t="s">
        <v>14</v>
      </c>
    </row>
    <row r="117" spans="1:13" ht="41.4" x14ac:dyDescent="0.25">
      <c r="A117" s="42">
        <v>37</v>
      </c>
      <c r="B117" s="55">
        <f t="shared" si="1"/>
        <v>80</v>
      </c>
      <c r="C117" s="42">
        <v>37</v>
      </c>
      <c r="D117" s="60" t="s">
        <v>139</v>
      </c>
      <c r="E117" s="57" t="s">
        <v>100</v>
      </c>
      <c r="F117" s="42"/>
      <c r="G117" s="58">
        <v>404006008</v>
      </c>
      <c r="H117" s="42" t="s">
        <v>13</v>
      </c>
      <c r="I117" s="42" t="s">
        <v>142</v>
      </c>
      <c r="J117" s="61">
        <v>1306240</v>
      </c>
      <c r="K117" s="56" t="s">
        <v>147</v>
      </c>
      <c r="L117" s="30" t="s">
        <v>40</v>
      </c>
      <c r="M117" s="55" t="s">
        <v>14</v>
      </c>
    </row>
    <row r="118" spans="1:13" ht="41.4" x14ac:dyDescent="0.25">
      <c r="A118" s="42">
        <v>38</v>
      </c>
      <c r="B118" s="55">
        <f t="shared" si="1"/>
        <v>81</v>
      </c>
      <c r="C118" s="42">
        <v>38</v>
      </c>
      <c r="D118" s="60" t="s">
        <v>140</v>
      </c>
      <c r="E118" s="57" t="s">
        <v>101</v>
      </c>
      <c r="F118" s="42"/>
      <c r="G118" s="58">
        <v>403000268</v>
      </c>
      <c r="H118" s="42" t="s">
        <v>13</v>
      </c>
      <c r="I118" s="42" t="s">
        <v>142</v>
      </c>
      <c r="J118" s="61">
        <v>300800</v>
      </c>
      <c r="K118" s="56" t="s">
        <v>146</v>
      </c>
      <c r="L118" s="30" t="s">
        <v>40</v>
      </c>
      <c r="M118" s="55" t="s">
        <v>14</v>
      </c>
    </row>
    <row r="119" spans="1:13" ht="41.4" x14ac:dyDescent="0.25">
      <c r="A119" s="42">
        <v>39</v>
      </c>
      <c r="B119" s="55">
        <f t="shared" si="1"/>
        <v>82</v>
      </c>
      <c r="C119" s="42">
        <v>39</v>
      </c>
      <c r="D119" s="60" t="s">
        <v>141</v>
      </c>
      <c r="E119" s="57" t="s">
        <v>102</v>
      </c>
      <c r="F119" s="42"/>
      <c r="G119" s="58">
        <v>405000016</v>
      </c>
      <c r="H119" s="42" t="s">
        <v>13</v>
      </c>
      <c r="I119" s="42" t="s">
        <v>142</v>
      </c>
      <c r="J119" s="61">
        <v>967040</v>
      </c>
      <c r="K119" s="56" t="s">
        <v>148</v>
      </c>
      <c r="L119" s="30" t="s">
        <v>40</v>
      </c>
      <c r="M119" s="55" t="s">
        <v>14</v>
      </c>
    </row>
    <row r="120" spans="1:13" ht="14.4" x14ac:dyDescent="0.25">
      <c r="A120" s="19">
        <v>39</v>
      </c>
      <c r="B120" s="126"/>
      <c r="C120" s="126"/>
      <c r="D120" s="62"/>
      <c r="E120" s="63"/>
      <c r="F120" s="126"/>
      <c r="G120" s="64"/>
      <c r="H120" s="126"/>
      <c r="I120" s="126" t="s">
        <v>18</v>
      </c>
      <c r="J120" s="68">
        <f>SUM(J81:J119)</f>
        <v>11126946</v>
      </c>
      <c r="K120" s="65"/>
      <c r="L120" s="126"/>
      <c r="M120" s="66"/>
    </row>
    <row r="121" spans="1:13" x14ac:dyDescent="0.25">
      <c r="A121" s="83"/>
      <c r="B121" s="83"/>
      <c r="C121" s="83"/>
      <c r="D121" s="83"/>
      <c r="E121" s="83"/>
      <c r="F121" s="83"/>
      <c r="G121" s="83"/>
      <c r="H121" s="83"/>
      <c r="I121" s="83"/>
      <c r="J121" s="83"/>
      <c r="K121" s="83"/>
      <c r="L121" s="83"/>
      <c r="M121" s="83"/>
    </row>
    <row r="122" spans="1:13" x14ac:dyDescent="0.25">
      <c r="A122" s="83"/>
      <c r="B122" s="83"/>
      <c r="C122" s="83"/>
      <c r="D122" s="83"/>
      <c r="E122" s="83"/>
      <c r="F122" s="83"/>
      <c r="G122" s="83"/>
      <c r="H122" s="83"/>
      <c r="I122" s="83"/>
      <c r="J122" s="83"/>
      <c r="K122" s="83"/>
      <c r="L122" s="83"/>
      <c r="M122" s="83"/>
    </row>
    <row r="123" spans="1:13" x14ac:dyDescent="0.25">
      <c r="A123" s="83"/>
      <c r="B123" s="83"/>
      <c r="C123" s="83"/>
      <c r="D123" s="83"/>
      <c r="E123" s="83"/>
      <c r="F123" s="83"/>
      <c r="G123" s="83"/>
      <c r="H123" s="83"/>
      <c r="I123" s="83"/>
      <c r="J123" s="83"/>
      <c r="K123" s="83"/>
      <c r="L123" s="83"/>
      <c r="M123" s="83"/>
    </row>
    <row r="124" spans="1:13" x14ac:dyDescent="0.25">
      <c r="A124" s="83"/>
      <c r="B124" s="83"/>
      <c r="C124" s="83"/>
      <c r="D124" s="83"/>
      <c r="E124" s="83"/>
      <c r="F124" s="83"/>
      <c r="G124" s="83"/>
      <c r="H124" s="83"/>
      <c r="I124" s="83"/>
      <c r="J124" s="83"/>
      <c r="K124" s="83"/>
      <c r="L124" s="83"/>
      <c r="M124" s="83"/>
    </row>
    <row r="125" spans="1:13" x14ac:dyDescent="0.25">
      <c r="A125" s="83"/>
      <c r="B125" s="83"/>
      <c r="C125" s="83"/>
      <c r="D125" s="83"/>
      <c r="E125" s="83"/>
      <c r="F125" s="83"/>
      <c r="G125" s="83"/>
      <c r="H125" s="83"/>
      <c r="I125" s="83"/>
      <c r="J125" s="83"/>
      <c r="K125" s="83"/>
      <c r="L125" s="83"/>
      <c r="M125" s="83"/>
    </row>
    <row r="126" spans="1:13" x14ac:dyDescent="0.25">
      <c r="A126" s="83"/>
      <c r="B126" s="83"/>
      <c r="C126" s="83"/>
      <c r="D126" s="83"/>
      <c r="E126" s="83"/>
      <c r="F126" s="83"/>
      <c r="G126" s="83"/>
      <c r="H126" s="83"/>
      <c r="I126" s="83"/>
      <c r="J126" s="83"/>
      <c r="K126" s="83"/>
      <c r="L126" s="83"/>
      <c r="M126" s="83"/>
    </row>
    <row r="127" spans="1:13" x14ac:dyDescent="0.25">
      <c r="A127" s="83"/>
      <c r="B127" s="83"/>
      <c r="C127" s="83"/>
      <c r="D127" s="83"/>
      <c r="E127" s="83"/>
      <c r="F127" s="83"/>
      <c r="G127" s="83"/>
      <c r="H127" s="83"/>
      <c r="I127" s="83"/>
      <c r="J127" s="83"/>
      <c r="K127" s="83"/>
      <c r="L127" s="83"/>
      <c r="M127" s="83"/>
    </row>
    <row r="128" spans="1:13" x14ac:dyDescent="0.25">
      <c r="A128" s="83"/>
      <c r="B128" s="83"/>
      <c r="C128" s="83"/>
      <c r="D128" s="83"/>
      <c r="E128" s="83"/>
      <c r="F128" s="83"/>
      <c r="G128" s="83"/>
      <c r="H128" s="83"/>
      <c r="I128" s="83"/>
      <c r="J128" s="83"/>
      <c r="K128" s="83"/>
      <c r="L128" s="83"/>
      <c r="M128" s="83"/>
    </row>
    <row r="129" spans="1:13" x14ac:dyDescent="0.25">
      <c r="A129" s="83"/>
      <c r="B129" s="83"/>
      <c r="C129" s="83"/>
      <c r="D129" s="83"/>
      <c r="E129" s="83"/>
      <c r="F129" s="83"/>
      <c r="G129" s="83"/>
      <c r="H129" s="83"/>
      <c r="I129" s="83"/>
      <c r="J129" s="83"/>
      <c r="K129" s="83"/>
      <c r="L129" s="83"/>
      <c r="M129" s="83"/>
    </row>
    <row r="130" spans="1:13" x14ac:dyDescent="0.25">
      <c r="A130" s="83"/>
      <c r="B130" s="83"/>
      <c r="C130" s="83"/>
      <c r="D130" s="83"/>
      <c r="E130" s="83"/>
      <c r="F130" s="83"/>
      <c r="G130" s="83"/>
      <c r="H130" s="83"/>
      <c r="I130" s="83"/>
      <c r="J130" s="83"/>
      <c r="K130" s="83"/>
      <c r="L130" s="83"/>
      <c r="M130" s="83"/>
    </row>
    <row r="131" spans="1:13" x14ac:dyDescent="0.25">
      <c r="A131" s="83"/>
      <c r="B131" s="83"/>
      <c r="C131" s="83"/>
      <c r="D131" s="83"/>
      <c r="E131" s="83"/>
      <c r="F131" s="83"/>
      <c r="G131" s="83"/>
      <c r="H131" s="83"/>
      <c r="I131" s="83"/>
      <c r="J131" s="83"/>
      <c r="K131" s="83"/>
      <c r="L131" s="83"/>
      <c r="M131" s="83"/>
    </row>
    <row r="132" spans="1:13" x14ac:dyDescent="0.25">
      <c r="A132" s="83"/>
      <c r="B132" s="83"/>
      <c r="C132" s="83"/>
      <c r="D132" s="83"/>
      <c r="E132" s="83"/>
      <c r="F132" s="83"/>
      <c r="G132" s="83"/>
      <c r="H132" s="83"/>
      <c r="I132" s="83"/>
      <c r="J132" s="83"/>
      <c r="K132" s="83"/>
      <c r="L132" s="83"/>
      <c r="M132" s="83"/>
    </row>
    <row r="133" spans="1:13" x14ac:dyDescent="0.25">
      <c r="A133" s="83"/>
      <c r="B133" s="83"/>
      <c r="C133" s="83"/>
      <c r="D133" s="83"/>
      <c r="E133" s="83"/>
      <c r="F133" s="83"/>
      <c r="G133" s="83"/>
      <c r="H133" s="83"/>
      <c r="I133" s="83"/>
      <c r="J133" s="83"/>
      <c r="K133" s="83"/>
      <c r="L133" s="83"/>
      <c r="M133" s="83"/>
    </row>
    <row r="134" spans="1:13" x14ac:dyDescent="0.25">
      <c r="A134" s="83"/>
      <c r="B134" s="83"/>
      <c r="C134" s="83"/>
      <c r="D134" s="83"/>
      <c r="E134" s="83"/>
      <c r="F134" s="83"/>
      <c r="G134" s="83"/>
      <c r="H134" s="83"/>
      <c r="I134" s="83"/>
      <c r="J134" s="83"/>
      <c r="K134" s="83"/>
      <c r="L134" s="83"/>
      <c r="M134" s="83"/>
    </row>
    <row r="135" spans="1:13" x14ac:dyDescent="0.25">
      <c r="A135" s="83"/>
      <c r="B135" s="83"/>
      <c r="C135" s="83"/>
      <c r="D135" s="83"/>
      <c r="E135" s="83"/>
      <c r="F135" s="83"/>
      <c r="G135" s="83"/>
      <c r="H135" s="83"/>
      <c r="I135" s="83"/>
      <c r="J135" s="83"/>
      <c r="K135" s="83"/>
      <c r="L135" s="83"/>
      <c r="M135" s="83"/>
    </row>
    <row r="136" spans="1:13" x14ac:dyDescent="0.25">
      <c r="A136" s="83"/>
      <c r="B136" s="83"/>
      <c r="C136" s="83"/>
      <c r="D136" s="83"/>
      <c r="E136" s="83"/>
      <c r="F136" s="83"/>
      <c r="G136" s="83"/>
      <c r="H136" s="83"/>
      <c r="I136" s="83"/>
      <c r="J136" s="83"/>
      <c r="K136" s="83"/>
      <c r="L136" s="83"/>
      <c r="M136" s="83"/>
    </row>
    <row r="137" spans="1:13" x14ac:dyDescent="0.25">
      <c r="A137" s="83"/>
      <c r="B137" s="83"/>
      <c r="C137" s="83"/>
      <c r="D137" s="83"/>
      <c r="E137" s="83"/>
      <c r="F137" s="83"/>
      <c r="G137" s="83"/>
      <c r="H137" s="83"/>
      <c r="I137" s="83"/>
      <c r="J137" s="83"/>
      <c r="K137" s="83"/>
      <c r="L137" s="83"/>
      <c r="M137" s="83"/>
    </row>
    <row r="138" spans="1:13" x14ac:dyDescent="0.25">
      <c r="A138" s="83"/>
      <c r="B138" s="83"/>
      <c r="C138" s="83"/>
      <c r="D138" s="83"/>
      <c r="E138" s="83"/>
      <c r="F138" s="83"/>
      <c r="G138" s="83"/>
      <c r="H138" s="83"/>
      <c r="I138" s="83"/>
      <c r="J138" s="83"/>
      <c r="K138" s="83"/>
      <c r="L138" s="83"/>
      <c r="M138" s="83"/>
    </row>
    <row r="139" spans="1:13" x14ac:dyDescent="0.25">
      <c r="A139" s="83"/>
      <c r="B139" s="83"/>
      <c r="C139" s="83"/>
      <c r="D139" s="83"/>
      <c r="E139" s="83"/>
      <c r="F139" s="83"/>
      <c r="G139" s="83"/>
      <c r="H139" s="83"/>
      <c r="I139" s="83"/>
      <c r="J139" s="83"/>
      <c r="K139" s="83"/>
      <c r="L139" s="83"/>
      <c r="M139" s="83"/>
    </row>
    <row r="140" spans="1:13" x14ac:dyDescent="0.25">
      <c r="A140" s="83"/>
      <c r="B140" s="83"/>
      <c r="C140" s="83"/>
      <c r="D140" s="83"/>
      <c r="E140" s="83"/>
      <c r="F140" s="83"/>
      <c r="G140" s="83"/>
      <c r="H140" s="83"/>
      <c r="I140" s="83"/>
      <c r="J140" s="83"/>
      <c r="K140" s="83"/>
      <c r="L140" s="83"/>
      <c r="M140" s="83"/>
    </row>
    <row r="141" spans="1:13" x14ac:dyDescent="0.25">
      <c r="A141" s="83"/>
      <c r="B141" s="83"/>
      <c r="C141" s="83"/>
      <c r="D141" s="83"/>
      <c r="E141" s="83"/>
      <c r="F141" s="83"/>
      <c r="G141" s="83"/>
      <c r="H141" s="83"/>
      <c r="I141" s="83"/>
      <c r="J141" s="83"/>
      <c r="K141" s="83"/>
      <c r="L141" s="83"/>
      <c r="M141" s="83"/>
    </row>
    <row r="142" spans="1:13" x14ac:dyDescent="0.25">
      <c r="A142" s="83"/>
      <c r="B142" s="83"/>
      <c r="C142" s="83"/>
      <c r="D142" s="83"/>
      <c r="E142" s="83"/>
      <c r="F142" s="83"/>
      <c r="G142" s="83"/>
      <c r="H142" s="83"/>
      <c r="I142" s="83"/>
      <c r="J142" s="83"/>
      <c r="K142" s="83"/>
      <c r="L142" s="83"/>
      <c r="M142" s="83"/>
    </row>
    <row r="143" spans="1:13" x14ac:dyDescent="0.25">
      <c r="A143" s="83"/>
      <c r="B143" s="83"/>
      <c r="C143" s="83"/>
      <c r="D143" s="83"/>
      <c r="E143" s="83"/>
      <c r="F143" s="83"/>
      <c r="G143" s="83"/>
      <c r="H143" s="83"/>
      <c r="I143" s="83"/>
      <c r="J143" s="83"/>
      <c r="K143" s="83"/>
      <c r="L143" s="83"/>
      <c r="M143" s="83"/>
    </row>
    <row r="144" spans="1:13" x14ac:dyDescent="0.25">
      <c r="A144" s="83"/>
      <c r="B144" s="83"/>
      <c r="C144" s="83"/>
      <c r="D144" s="83"/>
      <c r="E144" s="83"/>
      <c r="F144" s="83"/>
      <c r="G144" s="83"/>
      <c r="H144" s="83"/>
      <c r="I144" s="83"/>
      <c r="J144" s="83"/>
      <c r="K144" s="83"/>
      <c r="L144" s="83"/>
      <c r="M144" s="83"/>
    </row>
    <row r="145" spans="1:13" x14ac:dyDescent="0.25">
      <c r="A145" s="83"/>
      <c r="B145" s="83"/>
      <c r="C145" s="83"/>
      <c r="D145" s="83"/>
      <c r="E145" s="83"/>
      <c r="F145" s="83"/>
      <c r="G145" s="83"/>
      <c r="H145" s="83"/>
      <c r="I145" s="83"/>
      <c r="J145" s="83"/>
      <c r="K145" s="83"/>
      <c r="L145" s="83"/>
      <c r="M145" s="83"/>
    </row>
    <row r="146" spans="1:13" x14ac:dyDescent="0.25">
      <c r="A146" s="83"/>
      <c r="B146" s="83"/>
      <c r="C146" s="83"/>
      <c r="D146" s="83"/>
      <c r="E146" s="83"/>
      <c r="F146" s="83"/>
      <c r="G146" s="83"/>
      <c r="H146" s="83"/>
      <c r="I146" s="83"/>
      <c r="J146" s="83"/>
      <c r="K146" s="83"/>
      <c r="L146" s="83"/>
      <c r="M146" s="83"/>
    </row>
    <row r="147" spans="1:13" x14ac:dyDescent="0.25">
      <c r="A147" s="83"/>
      <c r="B147" s="83"/>
      <c r="C147" s="83"/>
      <c r="D147" s="83"/>
      <c r="E147" s="83"/>
      <c r="F147" s="83"/>
      <c r="G147" s="83"/>
      <c r="H147" s="83"/>
      <c r="I147" s="83"/>
      <c r="J147" s="83"/>
      <c r="K147" s="83"/>
      <c r="L147" s="83"/>
      <c r="M147" s="83"/>
    </row>
    <row r="148" spans="1:13" x14ac:dyDescent="0.25">
      <c r="A148" s="83"/>
      <c r="B148" s="83"/>
      <c r="C148" s="83"/>
      <c r="D148" s="83"/>
      <c r="E148" s="83"/>
      <c r="F148" s="83"/>
      <c r="G148" s="83"/>
      <c r="H148" s="83"/>
      <c r="I148" s="83"/>
      <c r="J148" s="83"/>
      <c r="K148" s="83"/>
      <c r="L148" s="83"/>
      <c r="M148" s="83"/>
    </row>
    <row r="149" spans="1:13" x14ac:dyDescent="0.25">
      <c r="A149" s="83"/>
      <c r="B149" s="83"/>
      <c r="C149" s="83"/>
      <c r="D149" s="83"/>
      <c r="E149" s="83"/>
      <c r="F149" s="83"/>
      <c r="G149" s="83"/>
      <c r="H149" s="83"/>
      <c r="I149" s="83"/>
      <c r="J149" s="83"/>
      <c r="K149" s="83"/>
      <c r="L149" s="83"/>
      <c r="M149" s="83"/>
    </row>
    <row r="150" spans="1:13" x14ac:dyDescent="0.25">
      <c r="A150" s="83"/>
      <c r="B150" s="83"/>
      <c r="C150" s="83"/>
      <c r="D150" s="83"/>
      <c r="E150" s="83"/>
      <c r="F150" s="83"/>
      <c r="G150" s="83"/>
      <c r="H150" s="83"/>
      <c r="I150" s="83"/>
      <c r="J150" s="83"/>
      <c r="K150" s="83"/>
      <c r="L150" s="83"/>
      <c r="M150" s="83"/>
    </row>
    <row r="151" spans="1:13" x14ac:dyDescent="0.25">
      <c r="A151" s="83"/>
      <c r="B151" s="83"/>
      <c r="C151" s="83"/>
      <c r="D151" s="83"/>
      <c r="E151" s="83"/>
      <c r="F151" s="83"/>
      <c r="G151" s="83"/>
      <c r="H151" s="83"/>
      <c r="I151" s="83"/>
      <c r="J151" s="83"/>
      <c r="K151" s="83"/>
      <c r="L151" s="83"/>
      <c r="M151" s="83"/>
    </row>
    <row r="152" spans="1:13" x14ac:dyDescent="0.25">
      <c r="A152" s="83"/>
      <c r="B152" s="83"/>
      <c r="C152" s="83"/>
      <c r="D152" s="83"/>
      <c r="E152" s="83"/>
      <c r="F152" s="83"/>
      <c r="G152" s="83"/>
      <c r="H152" s="83"/>
      <c r="I152" s="83"/>
      <c r="J152" s="83"/>
      <c r="K152" s="83"/>
      <c r="L152" s="83"/>
      <c r="M152" s="83"/>
    </row>
    <row r="153" spans="1:13" x14ac:dyDescent="0.25">
      <c r="A153" s="83"/>
      <c r="B153" s="83"/>
      <c r="C153" s="83"/>
      <c r="D153" s="83"/>
      <c r="E153" s="83"/>
      <c r="F153" s="83"/>
      <c r="G153" s="83"/>
      <c r="H153" s="83"/>
      <c r="I153" s="83"/>
      <c r="J153" s="83"/>
      <c r="K153" s="83"/>
      <c r="L153" s="83"/>
      <c r="M153" s="83"/>
    </row>
    <row r="154" spans="1:13" x14ac:dyDescent="0.25">
      <c r="A154" s="83"/>
      <c r="B154" s="83"/>
      <c r="C154" s="83"/>
      <c r="D154" s="83"/>
      <c r="E154" s="83"/>
      <c r="F154" s="83"/>
      <c r="G154" s="83"/>
      <c r="H154" s="83"/>
      <c r="I154" s="83"/>
      <c r="J154" s="83"/>
      <c r="K154" s="83"/>
      <c r="L154" s="83"/>
      <c r="M154" s="83"/>
    </row>
    <row r="155" spans="1:13" x14ac:dyDescent="0.25">
      <c r="A155" s="83"/>
      <c r="B155" s="83"/>
      <c r="C155" s="83"/>
      <c r="D155" s="83"/>
      <c r="E155" s="83"/>
      <c r="F155" s="83"/>
      <c r="G155" s="83"/>
      <c r="H155" s="83"/>
      <c r="I155" s="83"/>
      <c r="J155" s="83"/>
      <c r="K155" s="83"/>
      <c r="L155" s="83"/>
      <c r="M155" s="83"/>
    </row>
    <row r="156" spans="1:13" x14ac:dyDescent="0.25">
      <c r="A156" s="83"/>
      <c r="B156" s="83"/>
      <c r="C156" s="83"/>
      <c r="D156" s="83"/>
      <c r="E156" s="83"/>
      <c r="F156" s="83"/>
      <c r="G156" s="83"/>
      <c r="H156" s="83"/>
      <c r="I156" s="83"/>
      <c r="J156" s="83"/>
      <c r="K156" s="83"/>
      <c r="L156" s="83"/>
      <c r="M156" s="83"/>
    </row>
    <row r="157" spans="1:13" x14ac:dyDescent="0.25">
      <c r="A157" s="83"/>
      <c r="B157" s="83"/>
      <c r="C157" s="83"/>
      <c r="D157" s="83"/>
      <c r="E157" s="83"/>
      <c r="F157" s="83"/>
      <c r="G157" s="83"/>
      <c r="H157" s="83"/>
      <c r="I157" s="83"/>
      <c r="J157" s="83"/>
      <c r="K157" s="83"/>
      <c r="L157" s="83"/>
      <c r="M157" s="83"/>
    </row>
    <row r="158" spans="1:13" x14ac:dyDescent="0.25">
      <c r="A158" s="83"/>
      <c r="B158" s="83"/>
      <c r="C158" s="83"/>
      <c r="D158" s="83"/>
      <c r="E158" s="83"/>
      <c r="F158" s="83"/>
      <c r="G158" s="83"/>
      <c r="H158" s="83"/>
      <c r="I158" s="83"/>
      <c r="J158" s="83"/>
      <c r="K158" s="83"/>
      <c r="L158" s="83"/>
      <c r="M158" s="83"/>
    </row>
    <row r="159" spans="1:13" x14ac:dyDescent="0.25">
      <c r="A159" s="83"/>
      <c r="B159" s="83"/>
      <c r="C159" s="83"/>
      <c r="D159" s="83"/>
      <c r="E159" s="83"/>
      <c r="F159" s="83"/>
      <c r="G159" s="83"/>
      <c r="H159" s="83"/>
      <c r="I159" s="83"/>
      <c r="J159" s="83"/>
      <c r="K159" s="83"/>
      <c r="L159" s="83"/>
      <c r="M159" s="83"/>
    </row>
    <row r="160" spans="1:13" x14ac:dyDescent="0.25">
      <c r="A160" s="83"/>
      <c r="B160" s="83"/>
      <c r="C160" s="83"/>
      <c r="D160" s="83"/>
      <c r="E160" s="83"/>
      <c r="F160" s="83"/>
      <c r="G160" s="83"/>
      <c r="H160" s="83"/>
      <c r="I160" s="83"/>
      <c r="J160" s="83"/>
      <c r="K160" s="83"/>
      <c r="L160" s="83"/>
      <c r="M160" s="83"/>
    </row>
    <row r="161" spans="1:13" x14ac:dyDescent="0.25">
      <c r="A161" s="83"/>
      <c r="B161" s="83"/>
      <c r="C161" s="83"/>
      <c r="D161" s="83"/>
      <c r="E161" s="83"/>
      <c r="F161" s="83"/>
      <c r="G161" s="83"/>
      <c r="H161" s="83"/>
      <c r="I161" s="83"/>
      <c r="J161" s="83"/>
      <c r="K161" s="83"/>
      <c r="L161" s="83"/>
      <c r="M161" s="83"/>
    </row>
    <row r="162" spans="1:13" x14ac:dyDescent="0.25">
      <c r="A162" s="83"/>
      <c r="B162" s="83"/>
      <c r="C162" s="83"/>
      <c r="D162" s="83"/>
      <c r="E162" s="83"/>
      <c r="F162" s="83"/>
      <c r="G162" s="83"/>
      <c r="H162" s="83"/>
      <c r="I162" s="83"/>
      <c r="J162" s="83"/>
      <c r="K162" s="83"/>
      <c r="L162" s="83"/>
      <c r="M162" s="83"/>
    </row>
    <row r="163" spans="1:13" x14ac:dyDescent="0.25">
      <c r="A163" s="83"/>
      <c r="B163" s="83"/>
      <c r="C163" s="83"/>
      <c r="D163" s="83"/>
      <c r="E163" s="83"/>
      <c r="F163" s="83"/>
      <c r="G163" s="83"/>
      <c r="H163" s="83"/>
      <c r="I163" s="83"/>
      <c r="J163" s="83"/>
      <c r="K163" s="83"/>
      <c r="L163" s="83"/>
      <c r="M163" s="83"/>
    </row>
    <row r="164" spans="1:13" x14ac:dyDescent="0.25">
      <c r="A164" s="83"/>
      <c r="B164" s="83"/>
      <c r="C164" s="83"/>
      <c r="D164" s="83"/>
      <c r="E164" s="83"/>
      <c r="F164" s="83"/>
      <c r="G164" s="83"/>
      <c r="H164" s="83"/>
      <c r="I164" s="83"/>
      <c r="J164" s="83"/>
      <c r="K164" s="83"/>
      <c r="L164" s="83"/>
      <c r="M164" s="83"/>
    </row>
    <row r="165" spans="1:13" x14ac:dyDescent="0.25">
      <c r="A165" s="83"/>
      <c r="B165" s="83"/>
      <c r="C165" s="83"/>
      <c r="D165" s="83"/>
      <c r="E165" s="83"/>
      <c r="F165" s="83"/>
      <c r="G165" s="83"/>
      <c r="H165" s="83"/>
      <c r="I165" s="83"/>
      <c r="J165" s="83"/>
      <c r="K165" s="83"/>
      <c r="L165" s="83"/>
      <c r="M165" s="83"/>
    </row>
    <row r="166" spans="1:13" x14ac:dyDescent="0.25">
      <c r="A166" s="83"/>
      <c r="B166" s="83"/>
      <c r="C166" s="83"/>
      <c r="D166" s="83"/>
      <c r="E166" s="83"/>
      <c r="F166" s="83"/>
      <c r="G166" s="83"/>
      <c r="H166" s="83"/>
      <c r="I166" s="83"/>
      <c r="J166" s="83"/>
      <c r="K166" s="83"/>
      <c r="L166" s="83"/>
      <c r="M166" s="83"/>
    </row>
    <row r="167" spans="1:13" x14ac:dyDescent="0.25">
      <c r="A167" s="83"/>
      <c r="B167" s="83"/>
      <c r="C167" s="83"/>
      <c r="D167" s="83"/>
      <c r="E167" s="83"/>
      <c r="F167" s="83"/>
      <c r="G167" s="83"/>
      <c r="H167" s="83"/>
      <c r="I167" s="83"/>
      <c r="J167" s="83"/>
      <c r="K167" s="83"/>
      <c r="L167" s="83"/>
      <c r="M167" s="83"/>
    </row>
    <row r="168" spans="1:13" x14ac:dyDescent="0.25">
      <c r="A168" s="83"/>
      <c r="B168" s="83"/>
      <c r="C168" s="83"/>
      <c r="D168" s="83"/>
      <c r="E168" s="83"/>
      <c r="F168" s="83"/>
      <c r="G168" s="83"/>
      <c r="H168" s="83"/>
      <c r="I168" s="83"/>
      <c r="J168" s="83"/>
      <c r="K168" s="83"/>
      <c r="L168" s="83"/>
      <c r="M168" s="83"/>
    </row>
    <row r="169" spans="1:13" x14ac:dyDescent="0.25">
      <c r="A169" s="83"/>
      <c r="B169" s="83"/>
      <c r="C169" s="83"/>
      <c r="D169" s="83"/>
      <c r="E169" s="83"/>
      <c r="F169" s="83"/>
      <c r="G169" s="83"/>
      <c r="H169" s="83"/>
      <c r="I169" s="83"/>
      <c r="J169" s="83"/>
      <c r="K169" s="83"/>
      <c r="L169" s="83"/>
      <c r="M169" s="83"/>
    </row>
    <row r="170" spans="1:13" x14ac:dyDescent="0.25">
      <c r="A170" s="83"/>
      <c r="B170" s="83"/>
      <c r="C170" s="83"/>
      <c r="D170" s="83"/>
      <c r="E170" s="83"/>
      <c r="F170" s="83"/>
      <c r="G170" s="83"/>
      <c r="H170" s="83"/>
      <c r="I170" s="83"/>
      <c r="J170" s="83"/>
      <c r="K170" s="83"/>
      <c r="L170" s="83"/>
      <c r="M170" s="83"/>
    </row>
    <row r="171" spans="1:13" x14ac:dyDescent="0.25">
      <c r="A171" s="83"/>
      <c r="B171" s="83"/>
      <c r="C171" s="83"/>
      <c r="D171" s="83"/>
      <c r="E171" s="83"/>
      <c r="F171" s="83"/>
      <c r="G171" s="83"/>
      <c r="H171" s="83"/>
      <c r="I171" s="83"/>
      <c r="J171" s="83"/>
      <c r="K171" s="83"/>
      <c r="L171" s="83"/>
      <c r="M171" s="83"/>
    </row>
  </sheetData>
  <mergeCells count="25">
    <mergeCell ref="A80:M80"/>
    <mergeCell ref="A11:M11"/>
    <mergeCell ref="B26:I26"/>
    <mergeCell ref="K26:M26"/>
    <mergeCell ref="B1:E5"/>
    <mergeCell ref="K1:M5"/>
    <mergeCell ref="A7:M7"/>
    <mergeCell ref="A8:A9"/>
    <mergeCell ref="B8:B9"/>
    <mergeCell ref="C8:C9"/>
    <mergeCell ref="D8:D9"/>
    <mergeCell ref="E8:G8"/>
    <mergeCell ref="H8:K8"/>
    <mergeCell ref="L8:L9"/>
    <mergeCell ref="M8:M9"/>
    <mergeCell ref="A27:M27"/>
    <mergeCell ref="B32:I32"/>
    <mergeCell ref="K32:M32"/>
    <mergeCell ref="A47:M47"/>
    <mergeCell ref="A33:M33"/>
    <mergeCell ref="B38:I38"/>
    <mergeCell ref="K38:M38"/>
    <mergeCell ref="A39:M39"/>
    <mergeCell ref="B41:I41"/>
    <mergeCell ref="A42:M4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3"/>
  <sheetViews>
    <sheetView topLeftCell="A37" zoomScale="77" zoomScaleNormal="77" workbookViewId="0">
      <selection activeCell="H99" sqref="H99"/>
    </sheetView>
  </sheetViews>
  <sheetFormatPr defaultColWidth="8.88671875" defaultRowHeight="13.8" x14ac:dyDescent="0.25"/>
  <cols>
    <col min="1" max="1" width="7.5546875" style="131" customWidth="1"/>
    <col min="2" max="2" width="4.109375" style="131" customWidth="1"/>
    <col min="3" max="3" width="22" style="131" customWidth="1"/>
    <col min="4" max="4" width="13.5546875" style="131" customWidth="1"/>
    <col min="5" max="5" width="18.6640625" style="131" customWidth="1"/>
    <col min="6" max="6" width="18.109375" style="131" customWidth="1"/>
    <col min="7" max="7" width="18.33203125" style="7" customWidth="1"/>
    <col min="8" max="8" width="11.6640625" style="131" customWidth="1"/>
    <col min="9" max="9" width="13" style="131" customWidth="1"/>
    <col min="10" max="10" width="16.33203125" style="8" customWidth="1"/>
    <col min="11" max="12" width="11.6640625" style="131" customWidth="1"/>
    <col min="13" max="13" width="20.6640625" style="131" customWidth="1"/>
    <col min="14" max="19" width="8.88671875" style="83"/>
    <col min="20" max="20" width="11.109375" style="83" bestFit="1" customWidth="1"/>
    <col min="21" max="16384" width="8.88671875" style="83"/>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5.4" customHeight="1" x14ac:dyDescent="0.25">
      <c r="B4" s="575"/>
      <c r="C4" s="575"/>
      <c r="D4" s="575"/>
      <c r="E4" s="575"/>
      <c r="K4" s="575"/>
      <c r="L4" s="575"/>
      <c r="M4" s="575"/>
    </row>
    <row r="5" spans="1:13" ht="19.2"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134" t="s">
        <v>4</v>
      </c>
      <c r="F9" s="134" t="s">
        <v>7</v>
      </c>
      <c r="G9" s="52" t="s">
        <v>5</v>
      </c>
      <c r="H9" s="134" t="s">
        <v>8</v>
      </c>
      <c r="I9" s="134" t="s">
        <v>9</v>
      </c>
      <c r="J9" s="53" t="s">
        <v>10</v>
      </c>
      <c r="K9" s="134" t="s">
        <v>11</v>
      </c>
      <c r="L9" s="603"/>
      <c r="M9" s="604"/>
    </row>
    <row r="10" spans="1:13" ht="15" x14ac:dyDescent="0.25">
      <c r="A10" s="42">
        <v>1</v>
      </c>
      <c r="B10" s="42">
        <v>2</v>
      </c>
      <c r="C10" s="42">
        <v>3</v>
      </c>
      <c r="D10" s="42">
        <v>4</v>
      </c>
      <c r="E10" s="42">
        <v>5</v>
      </c>
      <c r="F10" s="42">
        <v>6</v>
      </c>
      <c r="G10" s="44">
        <v>7</v>
      </c>
      <c r="H10" s="42">
        <v>8</v>
      </c>
      <c r="I10" s="42">
        <v>9</v>
      </c>
      <c r="J10" s="54">
        <v>10</v>
      </c>
      <c r="K10" s="42">
        <v>11</v>
      </c>
      <c r="L10" s="42">
        <v>12</v>
      </c>
      <c r="M10" s="42">
        <v>13</v>
      </c>
    </row>
    <row r="11" spans="1:13" ht="18" x14ac:dyDescent="0.25">
      <c r="A11" s="586" t="s">
        <v>62</v>
      </c>
      <c r="B11" s="587"/>
      <c r="C11" s="587"/>
      <c r="D11" s="587"/>
      <c r="E11" s="587"/>
      <c r="F11" s="587"/>
      <c r="G11" s="587"/>
      <c r="H11" s="587"/>
      <c r="I11" s="587"/>
      <c r="J11" s="587"/>
      <c r="K11" s="587"/>
      <c r="L11" s="587"/>
      <c r="M11" s="588"/>
    </row>
    <row r="12" spans="1:13" ht="82.8" x14ac:dyDescent="0.25">
      <c r="A12" s="42">
        <v>1</v>
      </c>
      <c r="B12" s="42">
        <v>1</v>
      </c>
      <c r="C12" s="42" t="s">
        <v>35</v>
      </c>
      <c r="D12" s="43">
        <v>43153</v>
      </c>
      <c r="E12" s="46" t="s">
        <v>36</v>
      </c>
      <c r="F12" s="42" t="s">
        <v>37</v>
      </c>
      <c r="G12" s="44" t="s">
        <v>38</v>
      </c>
      <c r="H12" s="42" t="s">
        <v>13</v>
      </c>
      <c r="I12" s="46" t="s">
        <v>39</v>
      </c>
      <c r="J12" s="45">
        <v>6660308</v>
      </c>
      <c r="K12" s="43">
        <v>43157</v>
      </c>
      <c r="L12" s="46" t="s">
        <v>40</v>
      </c>
      <c r="M12" s="42" t="s">
        <v>14</v>
      </c>
    </row>
    <row r="13" spans="1:13" ht="82.8" x14ac:dyDescent="0.25">
      <c r="A13" s="42">
        <v>2</v>
      </c>
      <c r="B13" s="98">
        <v>2</v>
      </c>
      <c r="C13" s="42" t="s">
        <v>264</v>
      </c>
      <c r="D13" s="43">
        <v>43153</v>
      </c>
      <c r="E13" s="46" t="s">
        <v>36</v>
      </c>
      <c r="F13" s="42" t="s">
        <v>37</v>
      </c>
      <c r="G13" s="44" t="s">
        <v>38</v>
      </c>
      <c r="H13" s="42" t="s">
        <v>13</v>
      </c>
      <c r="I13" s="46" t="s">
        <v>39</v>
      </c>
      <c r="J13" s="45">
        <v>3004994.3</v>
      </c>
      <c r="K13" s="43">
        <v>43179</v>
      </c>
      <c r="L13" s="46" t="s">
        <v>40</v>
      </c>
      <c r="M13" s="42" t="s">
        <v>14</v>
      </c>
    </row>
    <row r="14" spans="1:13" s="67" customFormat="1" ht="69" x14ac:dyDescent="0.25">
      <c r="A14" s="42">
        <v>3</v>
      </c>
      <c r="B14" s="101">
        <v>3</v>
      </c>
      <c r="C14" s="118" t="s">
        <v>290</v>
      </c>
      <c r="D14" s="119">
        <v>43186</v>
      </c>
      <c r="E14" s="30" t="s">
        <v>291</v>
      </c>
      <c r="F14" s="118" t="s">
        <v>292</v>
      </c>
      <c r="G14" s="120" t="s">
        <v>293</v>
      </c>
      <c r="H14" s="118" t="s">
        <v>13</v>
      </c>
      <c r="I14" s="30" t="s">
        <v>39</v>
      </c>
      <c r="J14" s="121">
        <v>5685906.5999999996</v>
      </c>
      <c r="K14" s="119">
        <v>43207</v>
      </c>
      <c r="L14" s="30" t="s">
        <v>16</v>
      </c>
      <c r="M14" s="118" t="s">
        <v>14</v>
      </c>
    </row>
    <row r="15" spans="1:13" ht="73.5" customHeight="1" x14ac:dyDescent="0.25">
      <c r="A15" s="135">
        <v>4</v>
      </c>
      <c r="B15" s="135">
        <v>4</v>
      </c>
      <c r="C15" s="118" t="s">
        <v>304</v>
      </c>
      <c r="D15" s="119">
        <v>43186</v>
      </c>
      <c r="E15" s="30" t="s">
        <v>305</v>
      </c>
      <c r="F15" s="118" t="s">
        <v>306</v>
      </c>
      <c r="G15" s="120" t="s">
        <v>307</v>
      </c>
      <c r="H15" s="118" t="s">
        <v>13</v>
      </c>
      <c r="I15" s="30" t="s">
        <v>39</v>
      </c>
      <c r="J15" s="121">
        <v>1000000</v>
      </c>
      <c r="K15" s="119">
        <v>43241</v>
      </c>
      <c r="L15" s="30" t="s">
        <v>16</v>
      </c>
      <c r="M15" s="118" t="s">
        <v>14</v>
      </c>
    </row>
    <row r="16" spans="1:13" ht="72.75" customHeight="1" x14ac:dyDescent="0.25">
      <c r="A16" s="135">
        <v>5</v>
      </c>
      <c r="B16" s="135">
        <v>5</v>
      </c>
      <c r="C16" s="118" t="s">
        <v>308</v>
      </c>
      <c r="D16" s="119">
        <v>43249</v>
      </c>
      <c r="E16" s="30" t="s">
        <v>309</v>
      </c>
      <c r="F16" s="118" t="s">
        <v>310</v>
      </c>
      <c r="G16" s="120" t="s">
        <v>311</v>
      </c>
      <c r="H16" s="118" t="s">
        <v>13</v>
      </c>
      <c r="I16" s="30" t="s">
        <v>39</v>
      </c>
      <c r="J16" s="121">
        <v>12349175.27</v>
      </c>
      <c r="K16" s="119">
        <v>43250</v>
      </c>
      <c r="L16" s="30" t="s">
        <v>16</v>
      </c>
      <c r="M16" s="118" t="s">
        <v>14</v>
      </c>
    </row>
    <row r="17" spans="1:20" ht="111.75" customHeight="1" x14ac:dyDescent="0.25">
      <c r="A17" s="135">
        <v>6</v>
      </c>
      <c r="B17" s="135">
        <v>6</v>
      </c>
      <c r="C17" s="118" t="s">
        <v>312</v>
      </c>
      <c r="D17" s="119">
        <v>43249</v>
      </c>
      <c r="E17" s="30" t="s">
        <v>309</v>
      </c>
      <c r="F17" s="118" t="s">
        <v>310</v>
      </c>
      <c r="G17" s="120" t="s">
        <v>311</v>
      </c>
      <c r="H17" s="118" t="s">
        <v>13</v>
      </c>
      <c r="I17" s="30" t="s">
        <v>39</v>
      </c>
      <c r="J17" s="121">
        <v>6718276.3499999996</v>
      </c>
      <c r="K17" s="119">
        <v>43250</v>
      </c>
      <c r="L17" s="30" t="s">
        <v>16</v>
      </c>
      <c r="M17" s="118" t="s">
        <v>14</v>
      </c>
    </row>
    <row r="18" spans="1:20" ht="94.5" customHeight="1" x14ac:dyDescent="0.25">
      <c r="A18" s="135">
        <v>7</v>
      </c>
      <c r="B18" s="135">
        <v>7</v>
      </c>
      <c r="C18" s="118" t="s">
        <v>313</v>
      </c>
      <c r="D18" s="119">
        <v>43249</v>
      </c>
      <c r="E18" s="30" t="s">
        <v>309</v>
      </c>
      <c r="F18" s="118" t="s">
        <v>310</v>
      </c>
      <c r="G18" s="120" t="s">
        <v>311</v>
      </c>
      <c r="H18" s="118" t="s">
        <v>13</v>
      </c>
      <c r="I18" s="30" t="s">
        <v>39</v>
      </c>
      <c r="J18" s="121">
        <v>7302993.3300000001</v>
      </c>
      <c r="K18" s="119">
        <v>43250</v>
      </c>
      <c r="L18" s="30" t="s">
        <v>16</v>
      </c>
      <c r="M18" s="118" t="s">
        <v>14</v>
      </c>
    </row>
    <row r="19" spans="1:20" ht="81.75" customHeight="1" x14ac:dyDescent="0.25">
      <c r="A19" s="135">
        <v>8</v>
      </c>
      <c r="B19" s="135">
        <v>8</v>
      </c>
      <c r="C19" s="118" t="s">
        <v>314</v>
      </c>
      <c r="D19" s="119">
        <v>43249</v>
      </c>
      <c r="E19" s="30" t="s">
        <v>315</v>
      </c>
      <c r="F19" s="118" t="s">
        <v>316</v>
      </c>
      <c r="G19" s="120" t="s">
        <v>317</v>
      </c>
      <c r="H19" s="118" t="s">
        <v>13</v>
      </c>
      <c r="I19" s="30" t="s">
        <v>39</v>
      </c>
      <c r="J19" s="121">
        <v>13370193.34</v>
      </c>
      <c r="K19" s="119">
        <v>43250</v>
      </c>
      <c r="L19" s="30" t="s">
        <v>318</v>
      </c>
      <c r="M19" s="118" t="s">
        <v>14</v>
      </c>
    </row>
    <row r="20" spans="1:20" ht="98.25" customHeight="1" x14ac:dyDescent="0.25">
      <c r="A20" s="135">
        <v>9</v>
      </c>
      <c r="B20" s="135">
        <v>9</v>
      </c>
      <c r="C20" s="118" t="s">
        <v>319</v>
      </c>
      <c r="D20" s="119">
        <v>43249</v>
      </c>
      <c r="E20" s="30" t="s">
        <v>315</v>
      </c>
      <c r="F20" s="118" t="s">
        <v>316</v>
      </c>
      <c r="G20" s="120" t="s">
        <v>317</v>
      </c>
      <c r="H20" s="118" t="s">
        <v>13</v>
      </c>
      <c r="I20" s="30" t="s">
        <v>39</v>
      </c>
      <c r="J20" s="121">
        <v>12015647.91</v>
      </c>
      <c r="K20" s="119">
        <v>43250</v>
      </c>
      <c r="L20" s="30" t="s">
        <v>318</v>
      </c>
      <c r="M20" s="118" t="s">
        <v>14</v>
      </c>
    </row>
    <row r="21" spans="1:20" ht="78" customHeight="1" x14ac:dyDescent="0.25">
      <c r="A21" s="135">
        <v>10</v>
      </c>
      <c r="B21" s="135">
        <v>10</v>
      </c>
      <c r="C21" s="118" t="s">
        <v>320</v>
      </c>
      <c r="D21" s="119">
        <v>43249</v>
      </c>
      <c r="E21" s="30" t="s">
        <v>321</v>
      </c>
      <c r="F21" s="118" t="s">
        <v>322</v>
      </c>
      <c r="G21" s="120" t="s">
        <v>323</v>
      </c>
      <c r="H21" s="118" t="s">
        <v>13</v>
      </c>
      <c r="I21" s="30" t="s">
        <v>39</v>
      </c>
      <c r="J21" s="121">
        <v>15700758.34</v>
      </c>
      <c r="K21" s="119">
        <v>43250</v>
      </c>
      <c r="L21" s="30" t="s">
        <v>318</v>
      </c>
      <c r="M21" s="118" t="s">
        <v>14</v>
      </c>
    </row>
    <row r="22" spans="1:20" ht="80.25" customHeight="1" x14ac:dyDescent="0.25">
      <c r="A22" s="135">
        <v>11</v>
      </c>
      <c r="B22" s="135">
        <v>11</v>
      </c>
      <c r="C22" s="118" t="s">
        <v>324</v>
      </c>
      <c r="D22" s="119">
        <v>43249</v>
      </c>
      <c r="E22" s="30" t="s">
        <v>325</v>
      </c>
      <c r="F22" s="118" t="s">
        <v>326</v>
      </c>
      <c r="G22" s="120" t="s">
        <v>327</v>
      </c>
      <c r="H22" s="118" t="s">
        <v>13</v>
      </c>
      <c r="I22" s="30" t="s">
        <v>39</v>
      </c>
      <c r="J22" s="121">
        <v>14499009.289999999</v>
      </c>
      <c r="K22" s="119">
        <v>43250</v>
      </c>
      <c r="L22" s="30" t="s">
        <v>318</v>
      </c>
      <c r="M22" s="118" t="s">
        <v>14</v>
      </c>
    </row>
    <row r="23" spans="1:20" ht="69" x14ac:dyDescent="0.25">
      <c r="A23" s="135">
        <v>12</v>
      </c>
      <c r="B23" s="135">
        <v>12</v>
      </c>
      <c r="C23" s="118" t="s">
        <v>328</v>
      </c>
      <c r="D23" s="119">
        <v>43249</v>
      </c>
      <c r="E23" s="30" t="s">
        <v>325</v>
      </c>
      <c r="F23" s="118" t="s">
        <v>326</v>
      </c>
      <c r="G23" s="120" t="s">
        <v>327</v>
      </c>
      <c r="H23" s="118" t="s">
        <v>13</v>
      </c>
      <c r="I23" s="30" t="s">
        <v>39</v>
      </c>
      <c r="J23" s="121">
        <v>11361729.84</v>
      </c>
      <c r="K23" s="119">
        <v>43250</v>
      </c>
      <c r="L23" s="30" t="s">
        <v>318</v>
      </c>
      <c r="M23" s="118" t="s">
        <v>14</v>
      </c>
    </row>
    <row r="24" spans="1:20" ht="74.25" customHeight="1" x14ac:dyDescent="0.25">
      <c r="A24" s="135">
        <v>13</v>
      </c>
      <c r="B24" s="135">
        <v>13</v>
      </c>
      <c r="C24" s="118" t="s">
        <v>329</v>
      </c>
      <c r="D24" s="119">
        <v>43249</v>
      </c>
      <c r="E24" s="30" t="s">
        <v>330</v>
      </c>
      <c r="F24" s="118" t="s">
        <v>331</v>
      </c>
      <c r="G24" s="120" t="s">
        <v>332</v>
      </c>
      <c r="H24" s="118" t="s">
        <v>13</v>
      </c>
      <c r="I24" s="30" t="s">
        <v>39</v>
      </c>
      <c r="J24" s="121">
        <v>17636527.609999999</v>
      </c>
      <c r="K24" s="119">
        <v>43250</v>
      </c>
      <c r="L24" s="30" t="s">
        <v>318</v>
      </c>
      <c r="M24" s="118" t="s">
        <v>14</v>
      </c>
    </row>
    <row r="25" spans="1:20" ht="87" customHeight="1" x14ac:dyDescent="0.25">
      <c r="A25" s="131">
        <v>14</v>
      </c>
      <c r="B25" s="131">
        <v>14</v>
      </c>
      <c r="C25" s="118" t="s">
        <v>333</v>
      </c>
      <c r="D25" s="119">
        <v>43249</v>
      </c>
      <c r="E25" s="30" t="s">
        <v>330</v>
      </c>
      <c r="F25" s="118" t="s">
        <v>331</v>
      </c>
      <c r="G25" s="120" t="s">
        <v>332</v>
      </c>
      <c r="H25" s="118" t="s">
        <v>13</v>
      </c>
      <c r="I25" s="30" t="s">
        <v>39</v>
      </c>
      <c r="J25" s="121">
        <v>8057753.1799999997</v>
      </c>
      <c r="K25" s="119">
        <v>43250</v>
      </c>
      <c r="L25" s="30" t="s">
        <v>318</v>
      </c>
      <c r="M25" s="118" t="s">
        <v>14</v>
      </c>
    </row>
    <row r="26" spans="1:20" x14ac:dyDescent="0.25">
      <c r="A26" s="19">
        <v>14</v>
      </c>
      <c r="B26" s="567" t="s">
        <v>18</v>
      </c>
      <c r="C26" s="568"/>
      <c r="D26" s="568"/>
      <c r="E26" s="568"/>
      <c r="F26" s="568"/>
      <c r="G26" s="568"/>
      <c r="H26" s="568"/>
      <c r="I26" s="569"/>
      <c r="J26" s="152">
        <f>SUM(J12:J25)</f>
        <v>135363273.35999998</v>
      </c>
      <c r="K26" s="571"/>
      <c r="L26" s="572"/>
      <c r="M26" s="573"/>
      <c r="T26" s="41"/>
    </row>
    <row r="27" spans="1:20" ht="17.399999999999999" x14ac:dyDescent="0.25">
      <c r="A27" s="586" t="s">
        <v>34</v>
      </c>
      <c r="B27" s="609"/>
      <c r="C27" s="609"/>
      <c r="D27" s="609"/>
      <c r="E27" s="609"/>
      <c r="F27" s="609"/>
      <c r="G27" s="609"/>
      <c r="H27" s="609"/>
      <c r="I27" s="609"/>
      <c r="J27" s="609"/>
      <c r="K27" s="609"/>
      <c r="L27" s="609"/>
      <c r="M27" s="610"/>
    </row>
    <row r="28" spans="1:20" ht="60" customHeight="1" x14ac:dyDescent="0.25">
      <c r="A28" s="42">
        <v>1</v>
      </c>
      <c r="B28" s="42">
        <v>4</v>
      </c>
      <c r="C28" s="42" t="s">
        <v>22</v>
      </c>
      <c r="D28" s="43">
        <v>43109</v>
      </c>
      <c r="E28" s="42" t="s">
        <v>23</v>
      </c>
      <c r="F28" s="42"/>
      <c r="G28" s="1" t="s">
        <v>24</v>
      </c>
      <c r="H28" s="2" t="s">
        <v>25</v>
      </c>
      <c r="I28" s="3" t="s">
        <v>26</v>
      </c>
      <c r="J28" s="4" t="s">
        <v>27</v>
      </c>
      <c r="K28" s="4" t="s">
        <v>28</v>
      </c>
      <c r="L28" s="4" t="s">
        <v>16</v>
      </c>
      <c r="M28" s="42" t="s">
        <v>14</v>
      </c>
    </row>
    <row r="29" spans="1:20" ht="79.2" customHeight="1" x14ac:dyDescent="0.25">
      <c r="A29" s="42">
        <v>2</v>
      </c>
      <c r="B29" s="98">
        <v>5</v>
      </c>
      <c r="C29" s="107" t="s">
        <v>273</v>
      </c>
      <c r="D29" s="107" t="s">
        <v>274</v>
      </c>
      <c r="E29" s="107" t="s">
        <v>275</v>
      </c>
      <c r="F29" s="102"/>
      <c r="G29" s="107">
        <v>411123915</v>
      </c>
      <c r="H29" s="2" t="s">
        <v>25</v>
      </c>
      <c r="I29" s="100" t="s">
        <v>277</v>
      </c>
      <c r="J29" s="107" t="s">
        <v>278</v>
      </c>
      <c r="K29" s="107" t="s">
        <v>279</v>
      </c>
      <c r="L29" s="103" t="s">
        <v>16</v>
      </c>
      <c r="M29" s="101" t="s">
        <v>14</v>
      </c>
    </row>
    <row r="30" spans="1:20" ht="77.25" customHeight="1" x14ac:dyDescent="0.25">
      <c r="A30" s="42">
        <v>3</v>
      </c>
      <c r="B30" s="98">
        <v>6</v>
      </c>
      <c r="C30" s="107" t="s">
        <v>280</v>
      </c>
      <c r="D30" s="104" t="s">
        <v>274</v>
      </c>
      <c r="E30" s="105" t="s">
        <v>281</v>
      </c>
      <c r="F30" s="102"/>
      <c r="G30" s="105">
        <v>40802022798</v>
      </c>
      <c r="H30" s="2" t="s">
        <v>25</v>
      </c>
      <c r="I30" s="100" t="s">
        <v>277</v>
      </c>
      <c r="J30" s="106" t="s">
        <v>283</v>
      </c>
      <c r="K30" s="106" t="s">
        <v>284</v>
      </c>
      <c r="L30" s="103" t="s">
        <v>16</v>
      </c>
      <c r="M30" s="101" t="s">
        <v>14</v>
      </c>
    </row>
    <row r="31" spans="1:20" ht="92.25" customHeight="1" x14ac:dyDescent="0.25">
      <c r="A31" s="42">
        <v>4</v>
      </c>
      <c r="B31" s="98">
        <v>7</v>
      </c>
      <c r="C31" s="107" t="s">
        <v>285</v>
      </c>
      <c r="D31" s="107" t="s">
        <v>286</v>
      </c>
      <c r="E31" s="107" t="s">
        <v>287</v>
      </c>
      <c r="F31" s="108"/>
      <c r="G31" s="107">
        <v>227200073021</v>
      </c>
      <c r="H31" s="2" t="s">
        <v>25</v>
      </c>
      <c r="I31" s="100" t="s">
        <v>277</v>
      </c>
      <c r="J31" s="109" t="s">
        <v>288</v>
      </c>
      <c r="K31" s="107" t="s">
        <v>289</v>
      </c>
      <c r="L31" s="103" t="s">
        <v>16</v>
      </c>
      <c r="M31" s="101" t="s">
        <v>14</v>
      </c>
    </row>
    <row r="32" spans="1:20" ht="15" customHeight="1" x14ac:dyDescent="0.25">
      <c r="A32" s="19">
        <v>4</v>
      </c>
      <c r="B32" s="567">
        <v>7</v>
      </c>
      <c r="C32" s="568"/>
      <c r="D32" s="568"/>
      <c r="E32" s="568"/>
      <c r="F32" s="568"/>
      <c r="G32" s="568"/>
      <c r="H32" s="568"/>
      <c r="I32" s="569"/>
      <c r="J32" s="20"/>
      <c r="K32" s="571"/>
      <c r="L32" s="572"/>
      <c r="M32" s="573"/>
    </row>
    <row r="33" spans="1:13" ht="18.75" customHeight="1" x14ac:dyDescent="0.25">
      <c r="A33" s="599" t="s">
        <v>42</v>
      </c>
      <c r="B33" s="607"/>
      <c r="C33" s="607"/>
      <c r="D33" s="607"/>
      <c r="E33" s="607"/>
      <c r="F33" s="607"/>
      <c r="G33" s="607"/>
      <c r="H33" s="607"/>
      <c r="I33" s="607"/>
      <c r="J33" s="607"/>
      <c r="K33" s="607"/>
      <c r="L33" s="607"/>
      <c r="M33" s="608"/>
    </row>
    <row r="34" spans="1:13" ht="55.2" x14ac:dyDescent="0.25">
      <c r="A34" s="33">
        <v>2</v>
      </c>
      <c r="B34" s="99">
        <v>8</v>
      </c>
      <c r="C34" s="38" t="s">
        <v>43</v>
      </c>
      <c r="D34" s="38" t="s">
        <v>44</v>
      </c>
      <c r="E34" s="38" t="s">
        <v>45</v>
      </c>
      <c r="F34" s="38" t="s">
        <v>46</v>
      </c>
      <c r="G34" s="38">
        <v>40500022336</v>
      </c>
      <c r="H34" s="38" t="s">
        <v>47</v>
      </c>
      <c r="I34" s="38" t="s">
        <v>48</v>
      </c>
      <c r="J34" s="111">
        <v>400000</v>
      </c>
      <c r="K34" s="38" t="s">
        <v>49</v>
      </c>
      <c r="L34" s="38" t="s">
        <v>50</v>
      </c>
      <c r="M34" s="38" t="s">
        <v>51</v>
      </c>
    </row>
    <row r="35" spans="1:13" ht="96.75" customHeight="1" x14ac:dyDescent="0.25">
      <c r="A35" s="33">
        <v>3</v>
      </c>
      <c r="B35" s="99">
        <v>9</v>
      </c>
      <c r="C35" s="38" t="s">
        <v>265</v>
      </c>
      <c r="D35" s="38" t="s">
        <v>266</v>
      </c>
      <c r="E35" s="38" t="s">
        <v>267</v>
      </c>
      <c r="F35" s="38" t="s">
        <v>268</v>
      </c>
      <c r="G35" s="112">
        <v>550717725655</v>
      </c>
      <c r="H35" s="38" t="s">
        <v>47</v>
      </c>
      <c r="I35" s="38" t="s">
        <v>48</v>
      </c>
      <c r="J35" s="111">
        <v>110000</v>
      </c>
      <c r="K35" s="38" t="s">
        <v>49</v>
      </c>
      <c r="L35" s="38" t="s">
        <v>269</v>
      </c>
      <c r="M35" s="38" t="s">
        <v>51</v>
      </c>
    </row>
    <row r="36" spans="1:13" ht="64.5" customHeight="1" x14ac:dyDescent="0.25">
      <c r="A36" s="33">
        <v>4</v>
      </c>
      <c r="B36" s="99">
        <f>B35+1</f>
        <v>10</v>
      </c>
      <c r="C36" s="38" t="s">
        <v>270</v>
      </c>
      <c r="D36" s="38" t="s">
        <v>266</v>
      </c>
      <c r="E36" s="38" t="s">
        <v>271</v>
      </c>
      <c r="F36" s="38" t="s">
        <v>272</v>
      </c>
      <c r="G36" s="38">
        <v>41106956107</v>
      </c>
      <c r="H36" s="38" t="s">
        <v>47</v>
      </c>
      <c r="I36" s="38" t="s">
        <v>48</v>
      </c>
      <c r="J36" s="111">
        <v>400000</v>
      </c>
      <c r="K36" s="38" t="s">
        <v>49</v>
      </c>
      <c r="L36" s="38" t="s">
        <v>269</v>
      </c>
      <c r="M36" s="38" t="s">
        <v>51</v>
      </c>
    </row>
    <row r="37" spans="1:13" ht="69" x14ac:dyDescent="0.25">
      <c r="A37" s="33">
        <v>5</v>
      </c>
      <c r="B37" s="122">
        <v>11</v>
      </c>
      <c r="C37" s="122" t="s">
        <v>294</v>
      </c>
      <c r="D37" s="122" t="s">
        <v>295</v>
      </c>
      <c r="E37" s="122" t="s">
        <v>296</v>
      </c>
      <c r="F37" s="122" t="s">
        <v>297</v>
      </c>
      <c r="G37" s="123">
        <v>316040000052421</v>
      </c>
      <c r="H37" s="122" t="s">
        <v>47</v>
      </c>
      <c r="I37" s="122" t="s">
        <v>48</v>
      </c>
      <c r="J37" s="124">
        <v>299999</v>
      </c>
      <c r="K37" s="122" t="s">
        <v>49</v>
      </c>
      <c r="L37" s="122" t="s">
        <v>50</v>
      </c>
      <c r="M37" s="122" t="s">
        <v>51</v>
      </c>
    </row>
    <row r="38" spans="1:13" ht="18.75" customHeight="1" x14ac:dyDescent="0.25">
      <c r="A38" s="31">
        <v>5</v>
      </c>
      <c r="B38" s="567" t="s">
        <v>18</v>
      </c>
      <c r="C38" s="568"/>
      <c r="D38" s="568"/>
      <c r="E38" s="568"/>
      <c r="F38" s="568"/>
      <c r="G38" s="568"/>
      <c r="H38" s="568"/>
      <c r="I38" s="569"/>
      <c r="J38" s="151">
        <f>SUM(J34:J37)</f>
        <v>1209999</v>
      </c>
      <c r="K38" s="596"/>
      <c r="L38" s="597"/>
      <c r="M38" s="598"/>
    </row>
    <row r="39" spans="1:13" ht="17.399999999999999" x14ac:dyDescent="0.25">
      <c r="A39" s="586" t="s">
        <v>29</v>
      </c>
      <c r="B39" s="609"/>
      <c r="C39" s="609"/>
      <c r="D39" s="609"/>
      <c r="E39" s="609"/>
      <c r="F39" s="609"/>
      <c r="G39" s="609"/>
      <c r="H39" s="609"/>
      <c r="I39" s="609"/>
      <c r="J39" s="609"/>
      <c r="K39" s="609"/>
      <c r="L39" s="609"/>
      <c r="M39" s="610"/>
    </row>
    <row r="40" spans="1:13" ht="41.4" x14ac:dyDescent="0.25">
      <c r="A40" s="42">
        <v>1</v>
      </c>
      <c r="B40" s="42">
        <v>12</v>
      </c>
      <c r="C40" s="42" t="s">
        <v>30</v>
      </c>
      <c r="D40" s="43">
        <v>43088</v>
      </c>
      <c r="E40" s="42" t="s">
        <v>31</v>
      </c>
      <c r="F40" s="42"/>
      <c r="G40" s="44" t="s">
        <v>32</v>
      </c>
      <c r="H40" s="42" t="s">
        <v>13</v>
      </c>
      <c r="I40" s="42"/>
      <c r="J40" s="26">
        <v>150000</v>
      </c>
      <c r="K40" s="42" t="s">
        <v>33</v>
      </c>
      <c r="L40" s="4" t="s">
        <v>16</v>
      </c>
      <c r="M40" s="42" t="s">
        <v>14</v>
      </c>
    </row>
    <row r="41" spans="1:13" x14ac:dyDescent="0.25">
      <c r="A41" s="19">
        <v>1</v>
      </c>
      <c r="B41" s="567" t="s">
        <v>18</v>
      </c>
      <c r="C41" s="568"/>
      <c r="D41" s="568"/>
      <c r="E41" s="568"/>
      <c r="F41" s="568"/>
      <c r="G41" s="568"/>
      <c r="H41" s="568"/>
      <c r="I41" s="569"/>
      <c r="J41" s="150">
        <f>SUM(J40)</f>
        <v>150000</v>
      </c>
      <c r="K41" s="19"/>
      <c r="L41" s="19"/>
      <c r="M41" s="19"/>
    </row>
    <row r="42" spans="1:13" ht="48.75" customHeight="1" x14ac:dyDescent="0.25">
      <c r="A42" s="589" t="s">
        <v>41</v>
      </c>
      <c r="B42" s="590"/>
      <c r="C42" s="590"/>
      <c r="D42" s="590"/>
      <c r="E42" s="590"/>
      <c r="F42" s="590"/>
      <c r="G42" s="590"/>
      <c r="H42" s="590"/>
      <c r="I42" s="590"/>
      <c r="J42" s="590"/>
      <c r="K42" s="590"/>
      <c r="L42" s="590"/>
      <c r="M42" s="591"/>
    </row>
    <row r="43" spans="1:13" ht="82.8" x14ac:dyDescent="0.25">
      <c r="A43" s="76">
        <v>1</v>
      </c>
      <c r="B43" s="76">
        <v>13</v>
      </c>
      <c r="C43" s="42" t="s">
        <v>53</v>
      </c>
      <c r="D43" s="43" t="s">
        <v>54</v>
      </c>
      <c r="E43" s="46" t="s">
        <v>55</v>
      </c>
      <c r="F43" s="42" t="s">
        <v>56</v>
      </c>
      <c r="G43" s="44" t="s">
        <v>57</v>
      </c>
      <c r="H43" s="42" t="s">
        <v>58</v>
      </c>
      <c r="I43" s="46" t="s">
        <v>59</v>
      </c>
      <c r="J43" s="45">
        <v>500000</v>
      </c>
      <c r="K43" s="42" t="s">
        <v>60</v>
      </c>
      <c r="L43" s="46" t="s">
        <v>61</v>
      </c>
      <c r="M43" s="42" t="s">
        <v>154</v>
      </c>
    </row>
    <row r="44" spans="1:13" ht="82.8" x14ac:dyDescent="0.25">
      <c r="A44" s="76">
        <v>2</v>
      </c>
      <c r="B44" s="76">
        <v>14</v>
      </c>
      <c r="C44" s="42" t="s">
        <v>150</v>
      </c>
      <c r="D44" s="43">
        <v>43179</v>
      </c>
      <c r="E44" s="46" t="s">
        <v>151</v>
      </c>
      <c r="F44" s="42" t="s">
        <v>152</v>
      </c>
      <c r="G44" s="44" t="s">
        <v>153</v>
      </c>
      <c r="H44" s="42" t="s">
        <v>58</v>
      </c>
      <c r="I44" s="46" t="s">
        <v>59</v>
      </c>
      <c r="J44" s="45">
        <v>500000</v>
      </c>
      <c r="K44" s="42" t="s">
        <v>60</v>
      </c>
      <c r="L44" s="46" t="s">
        <v>61</v>
      </c>
      <c r="M44" s="42" t="s">
        <v>154</v>
      </c>
    </row>
    <row r="45" spans="1:13" ht="82.8" x14ac:dyDescent="0.25">
      <c r="A45" s="76">
        <v>3</v>
      </c>
      <c r="B45" s="42">
        <v>15</v>
      </c>
      <c r="C45" s="42" t="s">
        <v>299</v>
      </c>
      <c r="D45" s="43" t="s">
        <v>300</v>
      </c>
      <c r="E45" s="46" t="s">
        <v>301</v>
      </c>
      <c r="F45" s="42" t="s">
        <v>302</v>
      </c>
      <c r="G45" s="44" t="s">
        <v>303</v>
      </c>
      <c r="H45" s="42" t="s">
        <v>58</v>
      </c>
      <c r="I45" s="46" t="s">
        <v>59</v>
      </c>
      <c r="J45" s="45">
        <v>100000</v>
      </c>
      <c r="K45" s="42" t="s">
        <v>60</v>
      </c>
      <c r="L45" s="46" t="s">
        <v>61</v>
      </c>
      <c r="M45" s="42" t="s">
        <v>154</v>
      </c>
    </row>
    <row r="46" spans="1:13" x14ac:dyDescent="0.25">
      <c r="A46" s="42"/>
      <c r="C46" s="42"/>
      <c r="D46" s="43"/>
      <c r="E46" s="46"/>
      <c r="F46" s="42"/>
      <c r="G46" s="44"/>
      <c r="H46" s="42"/>
      <c r="I46" s="46"/>
      <c r="J46" s="45"/>
      <c r="K46" s="42"/>
      <c r="L46" s="46"/>
      <c r="M46" s="42"/>
    </row>
    <row r="47" spans="1:13" x14ac:dyDescent="0.25">
      <c r="A47" s="19">
        <v>3</v>
      </c>
      <c r="B47" s="132"/>
      <c r="C47" s="133"/>
      <c r="D47" s="79"/>
      <c r="E47" s="80"/>
      <c r="F47" s="133"/>
      <c r="G47" s="81"/>
      <c r="H47" s="133"/>
      <c r="I47" s="77" t="s">
        <v>18</v>
      </c>
      <c r="J47" s="149">
        <f>SUM(J43:J45)</f>
        <v>1100000</v>
      </c>
      <c r="K47" s="19"/>
      <c r="L47" s="77"/>
      <c r="M47" s="19"/>
    </row>
    <row r="48" spans="1:13" ht="17.399999999999999" x14ac:dyDescent="0.25">
      <c r="A48" s="589" t="s">
        <v>155</v>
      </c>
      <c r="B48" s="590"/>
      <c r="C48" s="590"/>
      <c r="D48" s="590"/>
      <c r="E48" s="590"/>
      <c r="F48" s="590"/>
      <c r="G48" s="590"/>
      <c r="H48" s="590"/>
      <c r="I48" s="590"/>
      <c r="J48" s="590"/>
      <c r="K48" s="590"/>
      <c r="L48" s="590"/>
      <c r="M48" s="591"/>
    </row>
    <row r="49" spans="1:13" ht="69" x14ac:dyDescent="0.25">
      <c r="A49" s="76">
        <v>1</v>
      </c>
      <c r="B49" s="76">
        <f>B45+1</f>
        <v>16</v>
      </c>
      <c r="C49" s="46" t="s">
        <v>156</v>
      </c>
      <c r="D49" s="92">
        <v>43153</v>
      </c>
      <c r="E49" s="42" t="s">
        <v>157</v>
      </c>
      <c r="F49" s="42" t="s">
        <v>158</v>
      </c>
      <c r="G49" s="93">
        <v>40801604458</v>
      </c>
      <c r="H49" s="46" t="s">
        <v>263</v>
      </c>
      <c r="I49" s="93" t="s">
        <v>48</v>
      </c>
      <c r="J49" s="94">
        <v>1500000</v>
      </c>
      <c r="K49" s="93" t="s">
        <v>159</v>
      </c>
      <c r="L49" s="46" t="s">
        <v>61</v>
      </c>
      <c r="M49" s="42" t="s">
        <v>154</v>
      </c>
    </row>
    <row r="50" spans="1:13" ht="69" x14ac:dyDescent="0.25">
      <c r="A50" s="76">
        <v>2</v>
      </c>
      <c r="B50" s="76">
        <f>B49+1</f>
        <v>17</v>
      </c>
      <c r="C50" s="46" t="s">
        <v>160</v>
      </c>
      <c r="D50" s="92">
        <v>43153</v>
      </c>
      <c r="E50" s="42" t="s">
        <v>157</v>
      </c>
      <c r="F50" s="42" t="s">
        <v>158</v>
      </c>
      <c r="G50" s="93">
        <v>40801604458</v>
      </c>
      <c r="H50" s="46" t="s">
        <v>263</v>
      </c>
      <c r="I50" s="93" t="s">
        <v>48</v>
      </c>
      <c r="J50" s="94">
        <v>1000000</v>
      </c>
      <c r="K50" s="93" t="s">
        <v>159</v>
      </c>
      <c r="L50" s="46" t="s">
        <v>61</v>
      </c>
      <c r="M50" s="42" t="s">
        <v>154</v>
      </c>
    </row>
    <row r="51" spans="1:13" ht="69" x14ac:dyDescent="0.25">
      <c r="A51" s="76">
        <v>3</v>
      </c>
      <c r="B51" s="76">
        <f t="shared" ref="B51:B75" si="0">B50+1</f>
        <v>18</v>
      </c>
      <c r="C51" s="46" t="s">
        <v>161</v>
      </c>
      <c r="D51" s="92">
        <v>43153</v>
      </c>
      <c r="E51" s="42" t="s">
        <v>162</v>
      </c>
      <c r="F51" s="42" t="s">
        <v>163</v>
      </c>
      <c r="G51" s="95" t="s">
        <v>164</v>
      </c>
      <c r="H51" s="46" t="s">
        <v>263</v>
      </c>
      <c r="I51" s="93" t="s">
        <v>48</v>
      </c>
      <c r="J51" s="94">
        <v>2000000</v>
      </c>
      <c r="K51" s="93" t="s">
        <v>165</v>
      </c>
      <c r="L51" s="46" t="s">
        <v>61</v>
      </c>
      <c r="M51" s="42" t="s">
        <v>154</v>
      </c>
    </row>
    <row r="52" spans="1:13" ht="82.8" x14ac:dyDescent="0.25">
      <c r="A52" s="76">
        <v>4</v>
      </c>
      <c r="B52" s="76">
        <f t="shared" si="0"/>
        <v>19</v>
      </c>
      <c r="C52" s="46" t="s">
        <v>166</v>
      </c>
      <c r="D52" s="92">
        <v>43153</v>
      </c>
      <c r="E52" s="42" t="s">
        <v>167</v>
      </c>
      <c r="F52" s="42" t="s">
        <v>168</v>
      </c>
      <c r="G52" s="95" t="s">
        <v>169</v>
      </c>
      <c r="H52" s="46" t="s">
        <v>263</v>
      </c>
      <c r="I52" s="93" t="s">
        <v>48</v>
      </c>
      <c r="J52" s="94">
        <v>320000</v>
      </c>
      <c r="K52" s="93" t="s">
        <v>159</v>
      </c>
      <c r="L52" s="46" t="s">
        <v>61</v>
      </c>
      <c r="M52" s="42" t="s">
        <v>154</v>
      </c>
    </row>
    <row r="53" spans="1:13" ht="82.8" x14ac:dyDescent="0.25">
      <c r="A53" s="76">
        <v>5</v>
      </c>
      <c r="B53" s="76">
        <f t="shared" si="0"/>
        <v>20</v>
      </c>
      <c r="C53" s="46" t="s">
        <v>170</v>
      </c>
      <c r="D53" s="92">
        <v>43153</v>
      </c>
      <c r="E53" s="42" t="s">
        <v>171</v>
      </c>
      <c r="F53" s="42" t="s">
        <v>172</v>
      </c>
      <c r="G53" s="95" t="s">
        <v>173</v>
      </c>
      <c r="H53" s="46" t="s">
        <v>263</v>
      </c>
      <c r="I53" s="93" t="s">
        <v>48</v>
      </c>
      <c r="J53" s="94">
        <v>1250000</v>
      </c>
      <c r="K53" s="93" t="s">
        <v>159</v>
      </c>
      <c r="L53" s="46" t="s">
        <v>61</v>
      </c>
      <c r="M53" s="42" t="s">
        <v>154</v>
      </c>
    </row>
    <row r="54" spans="1:13" ht="69" x14ac:dyDescent="0.25">
      <c r="A54" s="76">
        <v>6</v>
      </c>
      <c r="B54" s="76">
        <f t="shared" si="0"/>
        <v>21</v>
      </c>
      <c r="C54" s="46" t="s">
        <v>174</v>
      </c>
      <c r="D54" s="92">
        <v>43153</v>
      </c>
      <c r="E54" s="93" t="s">
        <v>175</v>
      </c>
      <c r="F54" s="42" t="s">
        <v>176</v>
      </c>
      <c r="G54" s="95" t="s">
        <v>177</v>
      </c>
      <c r="H54" s="46" t="s">
        <v>263</v>
      </c>
      <c r="I54" s="93" t="s">
        <v>48</v>
      </c>
      <c r="J54" s="94">
        <v>500000</v>
      </c>
      <c r="K54" s="93" t="s">
        <v>159</v>
      </c>
      <c r="L54" s="46" t="s">
        <v>61</v>
      </c>
      <c r="M54" s="42" t="s">
        <v>154</v>
      </c>
    </row>
    <row r="55" spans="1:13" ht="82.8" x14ac:dyDescent="0.25">
      <c r="A55" s="76">
        <v>7</v>
      </c>
      <c r="B55" s="76">
        <f t="shared" si="0"/>
        <v>22</v>
      </c>
      <c r="C55" s="46" t="s">
        <v>178</v>
      </c>
      <c r="D55" s="92">
        <v>43153</v>
      </c>
      <c r="E55" s="42" t="s">
        <v>179</v>
      </c>
      <c r="F55" s="42" t="s">
        <v>180</v>
      </c>
      <c r="G55" s="95" t="s">
        <v>181</v>
      </c>
      <c r="H55" s="46" t="s">
        <v>263</v>
      </c>
      <c r="I55" s="93" t="s">
        <v>48</v>
      </c>
      <c r="J55" s="94">
        <v>560000</v>
      </c>
      <c r="K55" s="93" t="s">
        <v>159</v>
      </c>
      <c r="L55" s="46" t="s">
        <v>61</v>
      </c>
      <c r="M55" s="42" t="s">
        <v>154</v>
      </c>
    </row>
    <row r="56" spans="1:13" ht="55.2" x14ac:dyDescent="0.25">
      <c r="A56" s="76">
        <v>8</v>
      </c>
      <c r="B56" s="76">
        <f t="shared" si="0"/>
        <v>23</v>
      </c>
      <c r="C56" s="46" t="s">
        <v>182</v>
      </c>
      <c r="D56" s="96">
        <v>43153</v>
      </c>
      <c r="E56" s="42" t="s">
        <v>183</v>
      </c>
      <c r="F56" s="42" t="s">
        <v>184</v>
      </c>
      <c r="G56" s="95" t="s">
        <v>185</v>
      </c>
      <c r="H56" s="46" t="s">
        <v>263</v>
      </c>
      <c r="I56" s="93" t="s">
        <v>48</v>
      </c>
      <c r="J56" s="94">
        <v>500000</v>
      </c>
      <c r="K56" s="93" t="s">
        <v>159</v>
      </c>
      <c r="L56" s="46" t="s">
        <v>61</v>
      </c>
      <c r="M56" s="42" t="s">
        <v>154</v>
      </c>
    </row>
    <row r="57" spans="1:13" ht="69" x14ac:dyDescent="0.25">
      <c r="A57" s="76">
        <v>9</v>
      </c>
      <c r="B57" s="76">
        <f t="shared" si="0"/>
        <v>24</v>
      </c>
      <c r="C57" s="46" t="s">
        <v>186</v>
      </c>
      <c r="D57" s="92">
        <v>43153</v>
      </c>
      <c r="E57" s="42" t="s">
        <v>187</v>
      </c>
      <c r="F57" s="42" t="s">
        <v>188</v>
      </c>
      <c r="G57" s="95" t="s">
        <v>189</v>
      </c>
      <c r="H57" s="46" t="s">
        <v>263</v>
      </c>
      <c r="I57" s="93" t="s">
        <v>48</v>
      </c>
      <c r="J57" s="94">
        <v>1500000</v>
      </c>
      <c r="K57" s="93" t="s">
        <v>159</v>
      </c>
      <c r="L57" s="46" t="s">
        <v>61</v>
      </c>
      <c r="M57" s="42" t="s">
        <v>154</v>
      </c>
    </row>
    <row r="58" spans="1:13" ht="69" x14ac:dyDescent="0.25">
      <c r="A58" s="76">
        <v>10</v>
      </c>
      <c r="B58" s="76">
        <f t="shared" si="0"/>
        <v>25</v>
      </c>
      <c r="C58" s="46" t="s">
        <v>190</v>
      </c>
      <c r="D58" s="92">
        <v>43153</v>
      </c>
      <c r="E58" s="42" t="s">
        <v>191</v>
      </c>
      <c r="F58" s="42" t="s">
        <v>192</v>
      </c>
      <c r="G58" s="95" t="s">
        <v>193</v>
      </c>
      <c r="H58" s="46" t="s">
        <v>263</v>
      </c>
      <c r="I58" s="93" t="s">
        <v>48</v>
      </c>
      <c r="J58" s="94">
        <v>1500000</v>
      </c>
      <c r="K58" s="93" t="s">
        <v>159</v>
      </c>
      <c r="L58" s="46" t="s">
        <v>61</v>
      </c>
      <c r="M58" s="42" t="s">
        <v>154</v>
      </c>
    </row>
    <row r="59" spans="1:13" ht="55.2" x14ac:dyDescent="0.25">
      <c r="A59" s="76">
        <v>11</v>
      </c>
      <c r="B59" s="76">
        <f t="shared" si="0"/>
        <v>26</v>
      </c>
      <c r="C59" s="46" t="s">
        <v>194</v>
      </c>
      <c r="D59" s="92">
        <v>43153</v>
      </c>
      <c r="E59" s="42" t="s">
        <v>183</v>
      </c>
      <c r="F59" s="42" t="s">
        <v>184</v>
      </c>
      <c r="G59" s="95" t="s">
        <v>185</v>
      </c>
      <c r="H59" s="46" t="s">
        <v>263</v>
      </c>
      <c r="I59" s="93" t="s">
        <v>48</v>
      </c>
      <c r="J59" s="94">
        <v>1000000</v>
      </c>
      <c r="K59" s="93" t="s">
        <v>159</v>
      </c>
      <c r="L59" s="46" t="s">
        <v>61</v>
      </c>
      <c r="M59" s="42" t="s">
        <v>154</v>
      </c>
    </row>
    <row r="60" spans="1:13" ht="69" x14ac:dyDescent="0.25">
      <c r="A60" s="76">
        <v>12</v>
      </c>
      <c r="B60" s="76">
        <f t="shared" si="0"/>
        <v>27</v>
      </c>
      <c r="C60" s="46" t="s">
        <v>195</v>
      </c>
      <c r="D60" s="92">
        <v>43153</v>
      </c>
      <c r="E60" s="42" t="s">
        <v>196</v>
      </c>
      <c r="F60" s="42" t="s">
        <v>197</v>
      </c>
      <c r="G60" s="95" t="s">
        <v>198</v>
      </c>
      <c r="H60" s="46" t="s">
        <v>263</v>
      </c>
      <c r="I60" s="93" t="s">
        <v>48</v>
      </c>
      <c r="J60" s="94">
        <v>200000</v>
      </c>
      <c r="K60" s="93" t="s">
        <v>199</v>
      </c>
      <c r="L60" s="46" t="s">
        <v>61</v>
      </c>
      <c r="M60" s="42" t="s">
        <v>154</v>
      </c>
    </row>
    <row r="61" spans="1:13" ht="82.8" x14ac:dyDescent="0.25">
      <c r="A61" s="76">
        <v>13</v>
      </c>
      <c r="B61" s="76">
        <f t="shared" si="0"/>
        <v>28</v>
      </c>
      <c r="C61" s="46" t="s">
        <v>200</v>
      </c>
      <c r="D61" s="92">
        <v>43153</v>
      </c>
      <c r="E61" s="42" t="s">
        <v>201</v>
      </c>
      <c r="F61" s="42" t="s">
        <v>202</v>
      </c>
      <c r="G61" s="95" t="s">
        <v>203</v>
      </c>
      <c r="H61" s="46" t="s">
        <v>263</v>
      </c>
      <c r="I61" s="93" t="s">
        <v>48</v>
      </c>
      <c r="J61" s="97">
        <v>1100000</v>
      </c>
      <c r="K61" s="93" t="s">
        <v>159</v>
      </c>
      <c r="L61" s="46" t="s">
        <v>61</v>
      </c>
      <c r="M61" s="42" t="s">
        <v>154</v>
      </c>
    </row>
    <row r="62" spans="1:13" ht="55.2" x14ac:dyDescent="0.25">
      <c r="A62" s="76">
        <v>14</v>
      </c>
      <c r="B62" s="76">
        <f t="shared" si="0"/>
        <v>29</v>
      </c>
      <c r="C62" s="46" t="s">
        <v>204</v>
      </c>
      <c r="D62" s="92">
        <v>43153</v>
      </c>
      <c r="E62" s="42" t="s">
        <v>205</v>
      </c>
      <c r="F62" s="42" t="s">
        <v>206</v>
      </c>
      <c r="G62" s="95" t="s">
        <v>207</v>
      </c>
      <c r="H62" s="46" t="s">
        <v>263</v>
      </c>
      <c r="I62" s="93" t="s">
        <v>48</v>
      </c>
      <c r="J62" s="94">
        <v>1350000</v>
      </c>
      <c r="K62" s="93" t="s">
        <v>159</v>
      </c>
      <c r="L62" s="46" t="s">
        <v>61</v>
      </c>
      <c r="M62" s="42" t="s">
        <v>154</v>
      </c>
    </row>
    <row r="63" spans="1:13" ht="69" x14ac:dyDescent="0.25">
      <c r="A63" s="76">
        <v>15</v>
      </c>
      <c r="B63" s="76">
        <f t="shared" si="0"/>
        <v>30</v>
      </c>
      <c r="C63" s="46" t="s">
        <v>208</v>
      </c>
      <c r="D63" s="92">
        <v>43153</v>
      </c>
      <c r="E63" s="42" t="s">
        <v>209</v>
      </c>
      <c r="F63" s="42" t="s">
        <v>210</v>
      </c>
      <c r="G63" s="95" t="s">
        <v>211</v>
      </c>
      <c r="H63" s="46" t="s">
        <v>263</v>
      </c>
      <c r="I63" s="93" t="s">
        <v>48</v>
      </c>
      <c r="J63" s="94">
        <v>500000</v>
      </c>
      <c r="K63" s="93" t="s">
        <v>159</v>
      </c>
      <c r="L63" s="46" t="s">
        <v>61</v>
      </c>
      <c r="M63" s="42" t="s">
        <v>154</v>
      </c>
    </row>
    <row r="64" spans="1:13" ht="82.8" x14ac:dyDescent="0.25">
      <c r="A64" s="76">
        <v>16</v>
      </c>
      <c r="B64" s="76">
        <f t="shared" si="0"/>
        <v>31</v>
      </c>
      <c r="C64" s="46" t="s">
        <v>212</v>
      </c>
      <c r="D64" s="92">
        <v>43153</v>
      </c>
      <c r="E64" s="42" t="s">
        <v>213</v>
      </c>
      <c r="F64" s="42" t="s">
        <v>214</v>
      </c>
      <c r="G64" s="95" t="s">
        <v>215</v>
      </c>
      <c r="H64" s="46" t="s">
        <v>263</v>
      </c>
      <c r="I64" s="93" t="s">
        <v>48</v>
      </c>
      <c r="J64" s="94">
        <v>480000</v>
      </c>
      <c r="K64" s="93" t="s">
        <v>199</v>
      </c>
      <c r="L64" s="46" t="s">
        <v>61</v>
      </c>
      <c r="M64" s="42" t="s">
        <v>154</v>
      </c>
    </row>
    <row r="65" spans="1:13" ht="51.75" customHeight="1" x14ac:dyDescent="0.25">
      <c r="A65" s="76">
        <v>17</v>
      </c>
      <c r="B65" s="76">
        <f t="shared" si="0"/>
        <v>32</v>
      </c>
      <c r="C65" s="46" t="s">
        <v>216</v>
      </c>
      <c r="D65" s="92">
        <v>43153</v>
      </c>
      <c r="E65" s="42" t="s">
        <v>217</v>
      </c>
      <c r="F65" s="42" t="s">
        <v>218</v>
      </c>
      <c r="G65" s="95" t="s">
        <v>219</v>
      </c>
      <c r="H65" s="46" t="s">
        <v>263</v>
      </c>
      <c r="I65" s="93" t="s">
        <v>48</v>
      </c>
      <c r="J65" s="94">
        <v>1100000</v>
      </c>
      <c r="K65" s="93" t="s">
        <v>159</v>
      </c>
      <c r="L65" s="46" t="s">
        <v>61</v>
      </c>
      <c r="M65" s="42" t="s">
        <v>154</v>
      </c>
    </row>
    <row r="66" spans="1:13" ht="52.5" customHeight="1" x14ac:dyDescent="0.25">
      <c r="A66" s="76">
        <v>18</v>
      </c>
      <c r="B66" s="76">
        <f t="shared" si="0"/>
        <v>33</v>
      </c>
      <c r="C66" s="46" t="s">
        <v>220</v>
      </c>
      <c r="D66" s="92">
        <v>43153</v>
      </c>
      <c r="E66" s="42" t="s">
        <v>221</v>
      </c>
      <c r="F66" s="42" t="s">
        <v>222</v>
      </c>
      <c r="G66" s="95" t="s">
        <v>223</v>
      </c>
      <c r="H66" s="46" t="s">
        <v>263</v>
      </c>
      <c r="I66" s="93" t="s">
        <v>48</v>
      </c>
      <c r="J66" s="94">
        <v>1500000</v>
      </c>
      <c r="K66" s="93" t="s">
        <v>159</v>
      </c>
      <c r="L66" s="46" t="s">
        <v>61</v>
      </c>
      <c r="M66" s="42" t="s">
        <v>154</v>
      </c>
    </row>
    <row r="67" spans="1:13" ht="82.8" x14ac:dyDescent="0.25">
      <c r="A67" s="76">
        <v>19</v>
      </c>
      <c r="B67" s="76">
        <f t="shared" si="0"/>
        <v>34</v>
      </c>
      <c r="C67" s="46" t="s">
        <v>224</v>
      </c>
      <c r="D67" s="92">
        <v>43153</v>
      </c>
      <c r="E67" s="42" t="s">
        <v>225</v>
      </c>
      <c r="F67" s="42" t="s">
        <v>226</v>
      </c>
      <c r="G67" s="95" t="s">
        <v>227</v>
      </c>
      <c r="H67" s="46" t="s">
        <v>263</v>
      </c>
      <c r="I67" s="93" t="s">
        <v>48</v>
      </c>
      <c r="J67" s="94">
        <v>400000</v>
      </c>
      <c r="K67" s="93" t="s">
        <v>159</v>
      </c>
      <c r="L67" s="46" t="s">
        <v>61</v>
      </c>
      <c r="M67" s="42" t="s">
        <v>154</v>
      </c>
    </row>
    <row r="68" spans="1:13" ht="84" customHeight="1" x14ac:dyDescent="0.25">
      <c r="A68" s="76">
        <v>20</v>
      </c>
      <c r="B68" s="76">
        <f t="shared" si="0"/>
        <v>35</v>
      </c>
      <c r="C68" s="46" t="s">
        <v>228</v>
      </c>
      <c r="D68" s="92">
        <v>43153</v>
      </c>
      <c r="E68" s="42" t="s">
        <v>229</v>
      </c>
      <c r="F68" s="42" t="s">
        <v>230</v>
      </c>
      <c r="G68" s="95" t="s">
        <v>231</v>
      </c>
      <c r="H68" s="46" t="s">
        <v>263</v>
      </c>
      <c r="I68" s="93" t="s">
        <v>48</v>
      </c>
      <c r="J68" s="94">
        <v>300000</v>
      </c>
      <c r="K68" s="93" t="s">
        <v>159</v>
      </c>
      <c r="L68" s="46" t="s">
        <v>61</v>
      </c>
      <c r="M68" s="42" t="s">
        <v>154</v>
      </c>
    </row>
    <row r="69" spans="1:13" ht="69" x14ac:dyDescent="0.25">
      <c r="A69" s="76">
        <v>21</v>
      </c>
      <c r="B69" s="76">
        <f t="shared" si="0"/>
        <v>36</v>
      </c>
      <c r="C69" s="46" t="s">
        <v>232</v>
      </c>
      <c r="D69" s="92">
        <v>43153</v>
      </c>
      <c r="E69" s="42" t="s">
        <v>233</v>
      </c>
      <c r="F69" s="42" t="s">
        <v>234</v>
      </c>
      <c r="G69" s="95" t="s">
        <v>235</v>
      </c>
      <c r="H69" s="46" t="s">
        <v>263</v>
      </c>
      <c r="I69" s="93" t="s">
        <v>48</v>
      </c>
      <c r="J69" s="94">
        <v>500000</v>
      </c>
      <c r="K69" s="93" t="s">
        <v>159</v>
      </c>
      <c r="L69" s="46" t="s">
        <v>61</v>
      </c>
      <c r="M69" s="42" t="s">
        <v>154</v>
      </c>
    </row>
    <row r="70" spans="1:13" ht="82.8" x14ac:dyDescent="0.25">
      <c r="A70" s="76">
        <v>22</v>
      </c>
      <c r="B70" s="76">
        <f t="shared" si="0"/>
        <v>37</v>
      </c>
      <c r="C70" s="46" t="s">
        <v>236</v>
      </c>
      <c r="D70" s="92">
        <v>43153</v>
      </c>
      <c r="E70" s="42" t="s">
        <v>237</v>
      </c>
      <c r="F70" s="42" t="s">
        <v>238</v>
      </c>
      <c r="G70" s="95" t="s">
        <v>239</v>
      </c>
      <c r="H70" s="46" t="s">
        <v>263</v>
      </c>
      <c r="I70" s="93" t="s">
        <v>48</v>
      </c>
      <c r="J70" s="94">
        <v>1500000</v>
      </c>
      <c r="K70" s="93" t="s">
        <v>159</v>
      </c>
      <c r="L70" s="46" t="s">
        <v>61</v>
      </c>
      <c r="M70" s="42" t="s">
        <v>154</v>
      </c>
    </row>
    <row r="71" spans="1:13" ht="82.8" x14ac:dyDescent="0.25">
      <c r="A71" s="76">
        <v>23</v>
      </c>
      <c r="B71" s="76">
        <f t="shared" si="0"/>
        <v>38</v>
      </c>
      <c r="C71" s="46" t="s">
        <v>240</v>
      </c>
      <c r="D71" s="92">
        <v>43153</v>
      </c>
      <c r="E71" s="42" t="s">
        <v>241</v>
      </c>
      <c r="F71" s="42" t="s">
        <v>242</v>
      </c>
      <c r="G71" s="95" t="s">
        <v>243</v>
      </c>
      <c r="H71" s="46" t="s">
        <v>263</v>
      </c>
      <c r="I71" s="93" t="s">
        <v>48</v>
      </c>
      <c r="J71" s="94">
        <v>500000</v>
      </c>
      <c r="K71" s="93" t="s">
        <v>159</v>
      </c>
      <c r="L71" s="46" t="s">
        <v>61</v>
      </c>
      <c r="M71" s="42" t="s">
        <v>154</v>
      </c>
    </row>
    <row r="72" spans="1:13" ht="82.8" x14ac:dyDescent="0.25">
      <c r="A72" s="76">
        <v>24</v>
      </c>
      <c r="B72" s="76">
        <f t="shared" si="0"/>
        <v>39</v>
      </c>
      <c r="C72" s="46" t="s">
        <v>244</v>
      </c>
      <c r="D72" s="92">
        <v>43153</v>
      </c>
      <c r="E72" s="42" t="s">
        <v>245</v>
      </c>
      <c r="F72" s="42" t="s">
        <v>246</v>
      </c>
      <c r="G72" s="95" t="s">
        <v>247</v>
      </c>
      <c r="H72" s="46" t="s">
        <v>263</v>
      </c>
      <c r="I72" s="93" t="s">
        <v>48</v>
      </c>
      <c r="J72" s="94">
        <v>1500000</v>
      </c>
      <c r="K72" s="93" t="s">
        <v>159</v>
      </c>
      <c r="L72" s="46" t="s">
        <v>61</v>
      </c>
      <c r="M72" s="42" t="s">
        <v>154</v>
      </c>
    </row>
    <row r="73" spans="1:13" ht="69" x14ac:dyDescent="0.25">
      <c r="A73" s="76">
        <v>25</v>
      </c>
      <c r="B73" s="76">
        <f t="shared" si="0"/>
        <v>40</v>
      </c>
      <c r="C73" s="46" t="s">
        <v>248</v>
      </c>
      <c r="D73" s="92">
        <v>43153</v>
      </c>
      <c r="E73" s="42" t="s">
        <v>249</v>
      </c>
      <c r="F73" s="42" t="s">
        <v>234</v>
      </c>
      <c r="G73" s="95" t="s">
        <v>250</v>
      </c>
      <c r="H73" s="46" t="s">
        <v>263</v>
      </c>
      <c r="I73" s="93" t="s">
        <v>48</v>
      </c>
      <c r="J73" s="94">
        <v>200000</v>
      </c>
      <c r="K73" s="93" t="s">
        <v>199</v>
      </c>
      <c r="L73" s="46" t="s">
        <v>61</v>
      </c>
      <c r="M73" s="42" t="s">
        <v>154</v>
      </c>
    </row>
    <row r="74" spans="1:13" ht="69" x14ac:dyDescent="0.25">
      <c r="A74" s="76">
        <v>26</v>
      </c>
      <c r="B74" s="76">
        <f t="shared" si="0"/>
        <v>41</v>
      </c>
      <c r="C74" s="46" t="s">
        <v>251</v>
      </c>
      <c r="D74" s="92">
        <v>43153</v>
      </c>
      <c r="E74" s="42" t="s">
        <v>252</v>
      </c>
      <c r="F74" s="42" t="s">
        <v>253</v>
      </c>
      <c r="G74" s="95" t="s">
        <v>254</v>
      </c>
      <c r="H74" s="46" t="s">
        <v>263</v>
      </c>
      <c r="I74" s="93" t="s">
        <v>48</v>
      </c>
      <c r="J74" s="94">
        <v>230000</v>
      </c>
      <c r="K74" s="93" t="s">
        <v>159</v>
      </c>
      <c r="L74" s="46" t="s">
        <v>61</v>
      </c>
      <c r="M74" s="42" t="s">
        <v>154</v>
      </c>
    </row>
    <row r="75" spans="1:13" ht="55.2" x14ac:dyDescent="0.25">
      <c r="A75" s="76">
        <v>27</v>
      </c>
      <c r="B75" s="76">
        <f t="shared" si="0"/>
        <v>42</v>
      </c>
      <c r="C75" s="46" t="s">
        <v>255</v>
      </c>
      <c r="D75" s="92">
        <v>43153</v>
      </c>
      <c r="E75" s="42" t="s">
        <v>256</v>
      </c>
      <c r="F75" s="42" t="s">
        <v>257</v>
      </c>
      <c r="G75" s="95" t="s">
        <v>258</v>
      </c>
      <c r="H75" s="46" t="s">
        <v>263</v>
      </c>
      <c r="I75" s="93" t="s">
        <v>48</v>
      </c>
      <c r="J75" s="94">
        <v>1000000</v>
      </c>
      <c r="K75" s="93" t="s">
        <v>159</v>
      </c>
      <c r="L75" s="46" t="s">
        <v>61</v>
      </c>
      <c r="M75" s="42" t="s">
        <v>154</v>
      </c>
    </row>
    <row r="76" spans="1:13" ht="55.2" x14ac:dyDescent="0.25">
      <c r="A76" s="76">
        <v>28</v>
      </c>
      <c r="B76" s="76">
        <f>B75+1</f>
        <v>43</v>
      </c>
      <c r="C76" s="46" t="s">
        <v>259</v>
      </c>
      <c r="D76" s="92">
        <v>43153</v>
      </c>
      <c r="E76" s="42" t="s">
        <v>260</v>
      </c>
      <c r="F76" s="42" t="s">
        <v>261</v>
      </c>
      <c r="G76" s="95" t="s">
        <v>262</v>
      </c>
      <c r="H76" s="46" t="s">
        <v>263</v>
      </c>
      <c r="I76" s="93" t="s">
        <v>48</v>
      </c>
      <c r="J76" s="94">
        <v>1380000</v>
      </c>
      <c r="K76" s="93" t="s">
        <v>159</v>
      </c>
      <c r="L76" s="46" t="s">
        <v>61</v>
      </c>
      <c r="M76" s="42" t="s">
        <v>154</v>
      </c>
    </row>
    <row r="77" spans="1:13" ht="93.6" x14ac:dyDescent="0.25">
      <c r="A77" s="76">
        <v>29</v>
      </c>
      <c r="B77" s="76">
        <f>B76+1</f>
        <v>44</v>
      </c>
      <c r="C77" s="146" t="s">
        <v>393</v>
      </c>
      <c r="D77" s="144">
        <v>43153</v>
      </c>
      <c r="E77" s="42" t="s">
        <v>394</v>
      </c>
      <c r="F77" s="139" t="s">
        <v>395</v>
      </c>
      <c r="G77" s="95" t="s">
        <v>396</v>
      </c>
      <c r="H77" s="146" t="s">
        <v>13</v>
      </c>
      <c r="I77" s="93" t="s">
        <v>48</v>
      </c>
      <c r="J77" s="94">
        <v>650000</v>
      </c>
      <c r="K77" s="93" t="s">
        <v>159</v>
      </c>
      <c r="L77" s="46" t="s">
        <v>61</v>
      </c>
      <c r="M77" s="42" t="s">
        <v>154</v>
      </c>
    </row>
    <row r="78" spans="1:13" ht="93.6" x14ac:dyDescent="0.25">
      <c r="A78" s="76">
        <v>30</v>
      </c>
      <c r="B78" s="76">
        <f>B77+1</f>
        <v>45</v>
      </c>
      <c r="C78" s="146" t="s">
        <v>397</v>
      </c>
      <c r="D78" s="144">
        <v>43153</v>
      </c>
      <c r="E78" s="42" t="s">
        <v>398</v>
      </c>
      <c r="F78" s="139" t="s">
        <v>399</v>
      </c>
      <c r="G78" s="95" t="s">
        <v>400</v>
      </c>
      <c r="H78" s="146" t="s">
        <v>402</v>
      </c>
      <c r="I78" s="145" t="s">
        <v>48</v>
      </c>
      <c r="J78" s="94">
        <v>490000</v>
      </c>
      <c r="K78" s="93" t="s">
        <v>159</v>
      </c>
      <c r="L78" s="46" t="s">
        <v>16</v>
      </c>
      <c r="M78" s="42" t="s">
        <v>154</v>
      </c>
    </row>
    <row r="79" spans="1:13" ht="93.6" x14ac:dyDescent="0.25">
      <c r="A79" s="143">
        <v>31</v>
      </c>
      <c r="B79" s="76">
        <f>B78+1</f>
        <v>46</v>
      </c>
      <c r="C79" s="146" t="s">
        <v>401</v>
      </c>
      <c r="D79" s="144">
        <v>43153</v>
      </c>
      <c r="E79" s="42" t="s">
        <v>187</v>
      </c>
      <c r="F79" s="139" t="s">
        <v>188</v>
      </c>
      <c r="G79" s="147" t="s">
        <v>189</v>
      </c>
      <c r="H79" s="146" t="s">
        <v>58</v>
      </c>
      <c r="I79" s="145" t="s">
        <v>48</v>
      </c>
      <c r="J79" s="94">
        <v>1500000</v>
      </c>
      <c r="K79" s="93" t="s">
        <v>159</v>
      </c>
      <c r="L79" s="141" t="s">
        <v>16</v>
      </c>
      <c r="M79" s="93" t="s">
        <v>154</v>
      </c>
    </row>
    <row r="80" spans="1:13" ht="15.6" x14ac:dyDescent="0.3">
      <c r="A80" s="142">
        <v>31</v>
      </c>
      <c r="B80" s="82"/>
      <c r="C80" s="84"/>
      <c r="D80" s="85"/>
      <c r="E80" s="86"/>
      <c r="F80" s="87"/>
      <c r="G80" s="88"/>
      <c r="H80" s="84"/>
      <c r="I80" s="89" t="s">
        <v>18</v>
      </c>
      <c r="J80" s="148">
        <f>SUM(J49:J79)</f>
        <v>28010000</v>
      </c>
      <c r="K80" s="91"/>
      <c r="L80" s="19"/>
      <c r="M80" s="19"/>
    </row>
    <row r="81" spans="1:13" ht="17.399999999999999" x14ac:dyDescent="0.25">
      <c r="A81" s="586" t="s">
        <v>63</v>
      </c>
      <c r="B81" s="609"/>
      <c r="C81" s="609"/>
      <c r="D81" s="609"/>
      <c r="E81" s="609"/>
      <c r="F81" s="609"/>
      <c r="G81" s="609"/>
      <c r="H81" s="609"/>
      <c r="I81" s="609"/>
      <c r="J81" s="609"/>
      <c r="K81" s="609"/>
      <c r="L81" s="609"/>
      <c r="M81" s="610"/>
    </row>
    <row r="82" spans="1:13" ht="41.4" x14ac:dyDescent="0.25">
      <c r="A82" s="42">
        <v>1</v>
      </c>
      <c r="B82" s="55">
        <v>44</v>
      </c>
      <c r="C82" s="42">
        <v>1</v>
      </c>
      <c r="D82" s="60" t="s">
        <v>103</v>
      </c>
      <c r="E82" s="57" t="s">
        <v>64</v>
      </c>
      <c r="F82" s="55"/>
      <c r="G82" s="58">
        <v>406004119</v>
      </c>
      <c r="H82" s="42" t="s">
        <v>13</v>
      </c>
      <c r="I82" s="42" t="s">
        <v>142</v>
      </c>
      <c r="J82" s="61">
        <v>484240</v>
      </c>
      <c r="K82" s="56" t="s">
        <v>143</v>
      </c>
      <c r="L82" s="30" t="s">
        <v>40</v>
      </c>
      <c r="M82" s="55" t="s">
        <v>14</v>
      </c>
    </row>
    <row r="83" spans="1:13" ht="41.4" x14ac:dyDescent="0.25">
      <c r="A83" s="42">
        <v>2</v>
      </c>
      <c r="B83" s="55">
        <f>B82+1</f>
        <v>45</v>
      </c>
      <c r="C83" s="42">
        <v>2</v>
      </c>
      <c r="D83" s="60" t="s">
        <v>104</v>
      </c>
      <c r="E83" s="57" t="s">
        <v>65</v>
      </c>
      <c r="F83" s="55"/>
      <c r="G83" s="59">
        <v>40500158030</v>
      </c>
      <c r="H83" s="42" t="s">
        <v>13</v>
      </c>
      <c r="I83" s="42" t="s">
        <v>142</v>
      </c>
      <c r="J83" s="61">
        <v>12800</v>
      </c>
      <c r="K83" s="56" t="s">
        <v>144</v>
      </c>
      <c r="L83" s="4" t="s">
        <v>16</v>
      </c>
      <c r="M83" s="55" t="s">
        <v>14</v>
      </c>
    </row>
    <row r="84" spans="1:13" ht="55.2" x14ac:dyDescent="0.25">
      <c r="A84" s="42">
        <v>3</v>
      </c>
      <c r="B84" s="55">
        <f t="shared" ref="B84:B120" si="1">B83+1</f>
        <v>46</v>
      </c>
      <c r="C84" s="42">
        <v>3</v>
      </c>
      <c r="D84" s="60" t="s">
        <v>105</v>
      </c>
      <c r="E84" s="57" t="s">
        <v>66</v>
      </c>
      <c r="F84" s="55"/>
      <c r="G84" s="59">
        <v>40500486610</v>
      </c>
      <c r="H84" s="42" t="s">
        <v>13</v>
      </c>
      <c r="I84" s="42" t="s">
        <v>142</v>
      </c>
      <c r="J84" s="61">
        <v>51200</v>
      </c>
      <c r="K84" s="56" t="s">
        <v>144</v>
      </c>
      <c r="L84" s="4" t="s">
        <v>16</v>
      </c>
      <c r="M84" s="55" t="s">
        <v>14</v>
      </c>
    </row>
    <row r="85" spans="1:13" ht="55.2" x14ac:dyDescent="0.25">
      <c r="A85" s="42">
        <v>4</v>
      </c>
      <c r="B85" s="55">
        <f t="shared" si="1"/>
        <v>47</v>
      </c>
      <c r="C85" s="42">
        <v>4</v>
      </c>
      <c r="D85" s="60" t="s">
        <v>106</v>
      </c>
      <c r="E85" s="57" t="s">
        <v>67</v>
      </c>
      <c r="F85" s="55"/>
      <c r="G85" s="59">
        <v>40600049388</v>
      </c>
      <c r="H85" s="42" t="s">
        <v>13</v>
      </c>
      <c r="I85" s="42" t="s">
        <v>142</v>
      </c>
      <c r="J85" s="61">
        <v>568800</v>
      </c>
      <c r="K85" s="56" t="s">
        <v>145</v>
      </c>
      <c r="L85" s="4" t="s">
        <v>16</v>
      </c>
      <c r="M85" s="55" t="s">
        <v>14</v>
      </c>
    </row>
    <row r="86" spans="1:13" ht="41.4" x14ac:dyDescent="0.25">
      <c r="A86" s="42">
        <v>5</v>
      </c>
      <c r="B86" s="55">
        <f t="shared" si="1"/>
        <v>48</v>
      </c>
      <c r="C86" s="42">
        <v>5</v>
      </c>
      <c r="D86" s="60" t="s">
        <v>107</v>
      </c>
      <c r="E86" s="57" t="s">
        <v>68</v>
      </c>
      <c r="F86" s="55"/>
      <c r="G86" s="59">
        <v>40500415538</v>
      </c>
      <c r="H86" s="42" t="s">
        <v>13</v>
      </c>
      <c r="I86" s="42" t="s">
        <v>142</v>
      </c>
      <c r="J86" s="61">
        <v>31360</v>
      </c>
      <c r="K86" s="56" t="s">
        <v>144</v>
      </c>
      <c r="L86" s="4" t="s">
        <v>16</v>
      </c>
      <c r="M86" s="55" t="s">
        <v>14</v>
      </c>
    </row>
    <row r="87" spans="1:13" ht="41.4" x14ac:dyDescent="0.25">
      <c r="A87" s="42">
        <v>6</v>
      </c>
      <c r="B87" s="55">
        <f t="shared" si="1"/>
        <v>49</v>
      </c>
      <c r="C87" s="42">
        <v>6</v>
      </c>
      <c r="D87" s="60" t="s">
        <v>108</v>
      </c>
      <c r="E87" s="57" t="s">
        <v>69</v>
      </c>
      <c r="F87" s="55"/>
      <c r="G87" s="59">
        <v>40500644168</v>
      </c>
      <c r="H87" s="42" t="s">
        <v>13</v>
      </c>
      <c r="I87" s="42" t="s">
        <v>142</v>
      </c>
      <c r="J87" s="61">
        <v>19200</v>
      </c>
      <c r="K87" s="56" t="s">
        <v>144</v>
      </c>
      <c r="L87" s="4" t="s">
        <v>16</v>
      </c>
      <c r="M87" s="55" t="s">
        <v>14</v>
      </c>
    </row>
    <row r="88" spans="1:13" ht="55.2" x14ac:dyDescent="0.25">
      <c r="A88" s="42">
        <v>7</v>
      </c>
      <c r="B88" s="55">
        <f t="shared" si="1"/>
        <v>50</v>
      </c>
      <c r="C88" s="42">
        <v>7</v>
      </c>
      <c r="D88" s="60" t="s">
        <v>109</v>
      </c>
      <c r="E88" s="57" t="s">
        <v>70</v>
      </c>
      <c r="F88" s="55"/>
      <c r="G88" s="59">
        <v>40500733474</v>
      </c>
      <c r="H88" s="42" t="s">
        <v>13</v>
      </c>
      <c r="I88" s="42" t="s">
        <v>142</v>
      </c>
      <c r="J88" s="61">
        <v>24320</v>
      </c>
      <c r="K88" s="56" t="s">
        <v>144</v>
      </c>
      <c r="L88" s="4" t="s">
        <v>16</v>
      </c>
      <c r="M88" s="55" t="s">
        <v>14</v>
      </c>
    </row>
    <row r="89" spans="1:13" ht="41.4" x14ac:dyDescent="0.25">
      <c r="A89" s="42">
        <v>8</v>
      </c>
      <c r="B89" s="55">
        <f t="shared" si="1"/>
        <v>51</v>
      </c>
      <c r="C89" s="42">
        <v>8</v>
      </c>
      <c r="D89" s="60" t="s">
        <v>110</v>
      </c>
      <c r="E89" s="57" t="s">
        <v>71</v>
      </c>
      <c r="F89" s="55"/>
      <c r="G89" s="59">
        <v>40300897972</v>
      </c>
      <c r="H89" s="42" t="s">
        <v>13</v>
      </c>
      <c r="I89" s="42" t="s">
        <v>142</v>
      </c>
      <c r="J89" s="61">
        <v>42240</v>
      </c>
      <c r="K89" s="56" t="s">
        <v>146</v>
      </c>
      <c r="L89" s="4" t="s">
        <v>16</v>
      </c>
      <c r="M89" s="55" t="s">
        <v>14</v>
      </c>
    </row>
    <row r="90" spans="1:13" ht="55.2" x14ac:dyDescent="0.25">
      <c r="A90" s="42">
        <v>9</v>
      </c>
      <c r="B90" s="55">
        <f t="shared" si="1"/>
        <v>52</v>
      </c>
      <c r="C90" s="42">
        <v>9</v>
      </c>
      <c r="D90" s="60" t="s">
        <v>111</v>
      </c>
      <c r="E90" s="57" t="s">
        <v>72</v>
      </c>
      <c r="F90" s="55"/>
      <c r="G90" s="59">
        <v>40500665016</v>
      </c>
      <c r="H90" s="42" t="s">
        <v>13</v>
      </c>
      <c r="I90" s="42" t="s">
        <v>142</v>
      </c>
      <c r="J90" s="61">
        <v>32000</v>
      </c>
      <c r="K90" s="56" t="s">
        <v>144</v>
      </c>
      <c r="L90" s="4" t="s">
        <v>16</v>
      </c>
      <c r="M90" s="55" t="s">
        <v>14</v>
      </c>
    </row>
    <row r="91" spans="1:13" ht="41.4" x14ac:dyDescent="0.25">
      <c r="A91" s="42">
        <v>10</v>
      </c>
      <c r="B91" s="55">
        <f t="shared" si="1"/>
        <v>53</v>
      </c>
      <c r="C91" s="42">
        <v>10</v>
      </c>
      <c r="D91" s="60" t="s">
        <v>112</v>
      </c>
      <c r="E91" s="57" t="s">
        <v>73</v>
      </c>
      <c r="F91" s="55"/>
      <c r="G91" s="59">
        <v>40500658820</v>
      </c>
      <c r="H91" s="42" t="s">
        <v>13</v>
      </c>
      <c r="I91" s="42" t="s">
        <v>142</v>
      </c>
      <c r="J91" s="61">
        <v>32000</v>
      </c>
      <c r="K91" s="56" t="s">
        <v>144</v>
      </c>
      <c r="L91" s="4" t="s">
        <v>16</v>
      </c>
      <c r="M91" s="55" t="s">
        <v>14</v>
      </c>
    </row>
    <row r="92" spans="1:13" ht="41.4" x14ac:dyDescent="0.25">
      <c r="A92" s="42">
        <v>11</v>
      </c>
      <c r="B92" s="55">
        <f t="shared" si="1"/>
        <v>54</v>
      </c>
      <c r="C92" s="42">
        <v>11</v>
      </c>
      <c r="D92" s="60" t="s">
        <v>113</v>
      </c>
      <c r="E92" s="57" t="s">
        <v>74</v>
      </c>
      <c r="F92" s="55"/>
      <c r="G92" s="59">
        <v>40500790810</v>
      </c>
      <c r="H92" s="42" t="s">
        <v>13</v>
      </c>
      <c r="I92" s="42" t="s">
        <v>142</v>
      </c>
      <c r="J92" s="61">
        <v>308500</v>
      </c>
      <c r="K92" s="56" t="s">
        <v>146</v>
      </c>
      <c r="L92" s="4" t="s">
        <v>16</v>
      </c>
      <c r="M92" s="55" t="s">
        <v>14</v>
      </c>
    </row>
    <row r="93" spans="1:13" ht="41.4" x14ac:dyDescent="0.25">
      <c r="A93" s="42">
        <v>12</v>
      </c>
      <c r="B93" s="55">
        <f t="shared" si="1"/>
        <v>55</v>
      </c>
      <c r="C93" s="42">
        <v>12</v>
      </c>
      <c r="D93" s="60" t="s">
        <v>114</v>
      </c>
      <c r="E93" s="57" t="s">
        <v>75</v>
      </c>
      <c r="F93" s="55"/>
      <c r="G93" s="59">
        <v>40500945870</v>
      </c>
      <c r="H93" s="42" t="s">
        <v>13</v>
      </c>
      <c r="I93" s="42" t="s">
        <v>142</v>
      </c>
      <c r="J93" s="61">
        <v>8320</v>
      </c>
      <c r="K93" s="56" t="s">
        <v>144</v>
      </c>
      <c r="L93" s="4" t="s">
        <v>16</v>
      </c>
      <c r="M93" s="55" t="s">
        <v>14</v>
      </c>
    </row>
    <row r="94" spans="1:13" ht="41.4" x14ac:dyDescent="0.25">
      <c r="A94" s="42">
        <v>13</v>
      </c>
      <c r="B94" s="55">
        <f t="shared" si="1"/>
        <v>56</v>
      </c>
      <c r="C94" s="42">
        <v>13</v>
      </c>
      <c r="D94" s="60" t="s">
        <v>115</v>
      </c>
      <c r="E94" s="57" t="s">
        <v>76</v>
      </c>
      <c r="F94" s="55"/>
      <c r="G94" s="59">
        <v>40500967070</v>
      </c>
      <c r="H94" s="42" t="s">
        <v>13</v>
      </c>
      <c r="I94" s="42" t="s">
        <v>142</v>
      </c>
      <c r="J94" s="61">
        <v>32000</v>
      </c>
      <c r="K94" s="56" t="s">
        <v>144</v>
      </c>
      <c r="L94" s="4" t="s">
        <v>16</v>
      </c>
      <c r="M94" s="55" t="s">
        <v>14</v>
      </c>
    </row>
    <row r="95" spans="1:13" ht="41.4" x14ac:dyDescent="0.25">
      <c r="A95" s="42">
        <v>14</v>
      </c>
      <c r="B95" s="55">
        <f t="shared" si="1"/>
        <v>57</v>
      </c>
      <c r="C95" s="42">
        <v>14</v>
      </c>
      <c r="D95" s="60" t="s">
        <v>116</v>
      </c>
      <c r="E95" s="57" t="s">
        <v>77</v>
      </c>
      <c r="F95" s="55"/>
      <c r="G95" s="59">
        <v>40500966197</v>
      </c>
      <c r="H95" s="42" t="s">
        <v>13</v>
      </c>
      <c r="I95" s="42" t="s">
        <v>142</v>
      </c>
      <c r="J95" s="61">
        <v>32000</v>
      </c>
      <c r="K95" s="56" t="s">
        <v>144</v>
      </c>
      <c r="L95" s="4" t="s">
        <v>16</v>
      </c>
      <c r="M95" s="55" t="s">
        <v>14</v>
      </c>
    </row>
    <row r="96" spans="1:13" ht="41.4" x14ac:dyDescent="0.25">
      <c r="A96" s="42">
        <v>15</v>
      </c>
      <c r="B96" s="55">
        <f t="shared" si="1"/>
        <v>58</v>
      </c>
      <c r="C96" s="42">
        <v>15</v>
      </c>
      <c r="D96" s="60" t="s">
        <v>117</v>
      </c>
      <c r="E96" s="57" t="s">
        <v>78</v>
      </c>
      <c r="F96" s="55"/>
      <c r="G96" s="59">
        <v>40501056306</v>
      </c>
      <c r="H96" s="42" t="s">
        <v>13</v>
      </c>
      <c r="I96" s="42" t="s">
        <v>142</v>
      </c>
      <c r="J96" s="61">
        <v>136960</v>
      </c>
      <c r="K96" s="56" t="s">
        <v>144</v>
      </c>
      <c r="L96" s="4" t="s">
        <v>16</v>
      </c>
      <c r="M96" s="55" t="s">
        <v>14</v>
      </c>
    </row>
    <row r="97" spans="1:13" ht="41.4" x14ac:dyDescent="0.25">
      <c r="A97" s="42">
        <v>16</v>
      </c>
      <c r="B97" s="55">
        <f t="shared" si="1"/>
        <v>59</v>
      </c>
      <c r="C97" s="42">
        <v>16</v>
      </c>
      <c r="D97" s="60" t="s">
        <v>118</v>
      </c>
      <c r="E97" s="57" t="s">
        <v>79</v>
      </c>
      <c r="F97" s="55"/>
      <c r="G97" s="59">
        <v>41104285654</v>
      </c>
      <c r="H97" s="42" t="s">
        <v>13</v>
      </c>
      <c r="I97" s="42" t="s">
        <v>142</v>
      </c>
      <c r="J97" s="61">
        <v>32000</v>
      </c>
      <c r="K97" s="56" t="s">
        <v>144</v>
      </c>
      <c r="L97" s="4" t="s">
        <v>16</v>
      </c>
      <c r="M97" s="55" t="s">
        <v>14</v>
      </c>
    </row>
    <row r="98" spans="1:13" ht="41.4" x14ac:dyDescent="0.25">
      <c r="A98" s="42">
        <v>17</v>
      </c>
      <c r="B98" s="55">
        <f t="shared" si="1"/>
        <v>60</v>
      </c>
      <c r="C98" s="42">
        <v>17</v>
      </c>
      <c r="D98" s="60" t="s">
        <v>119</v>
      </c>
      <c r="E98" s="57" t="s">
        <v>80</v>
      </c>
      <c r="F98" s="55"/>
      <c r="G98" s="59">
        <v>40501527682</v>
      </c>
      <c r="H98" s="42" t="s">
        <v>13</v>
      </c>
      <c r="I98" s="42" t="s">
        <v>142</v>
      </c>
      <c r="J98" s="61">
        <v>22400</v>
      </c>
      <c r="K98" s="56" t="s">
        <v>144</v>
      </c>
      <c r="L98" s="4" t="s">
        <v>16</v>
      </c>
      <c r="M98" s="55" t="s">
        <v>14</v>
      </c>
    </row>
    <row r="99" spans="1:13" ht="55.2" x14ac:dyDescent="0.25">
      <c r="A99" s="42">
        <v>18</v>
      </c>
      <c r="B99" s="55">
        <f t="shared" si="1"/>
        <v>61</v>
      </c>
      <c r="C99" s="42">
        <v>18</v>
      </c>
      <c r="D99" s="60" t="s">
        <v>120</v>
      </c>
      <c r="E99" s="57" t="s">
        <v>81</v>
      </c>
      <c r="F99" s="55"/>
      <c r="G99" s="59">
        <v>40501168585</v>
      </c>
      <c r="H99" s="42" t="s">
        <v>13</v>
      </c>
      <c r="I99" s="42" t="s">
        <v>142</v>
      </c>
      <c r="J99" s="61">
        <v>6400</v>
      </c>
      <c r="K99" s="56" t="s">
        <v>144</v>
      </c>
      <c r="L99" s="4" t="s">
        <v>16</v>
      </c>
      <c r="M99" s="55" t="s">
        <v>14</v>
      </c>
    </row>
    <row r="100" spans="1:13" ht="41.4" x14ac:dyDescent="0.25">
      <c r="A100" s="42">
        <v>19</v>
      </c>
      <c r="B100" s="55">
        <f t="shared" si="1"/>
        <v>62</v>
      </c>
      <c r="C100" s="42">
        <v>19</v>
      </c>
      <c r="D100" s="60" t="s">
        <v>121</v>
      </c>
      <c r="E100" s="57" t="s">
        <v>82</v>
      </c>
      <c r="F100" s="55"/>
      <c r="G100" s="59">
        <v>40501104084</v>
      </c>
      <c r="H100" s="42" t="s">
        <v>13</v>
      </c>
      <c r="I100" s="42" t="s">
        <v>142</v>
      </c>
      <c r="J100" s="61">
        <v>5120</v>
      </c>
      <c r="K100" s="56" t="s">
        <v>144</v>
      </c>
      <c r="L100" s="4" t="s">
        <v>16</v>
      </c>
      <c r="M100" s="55" t="s">
        <v>14</v>
      </c>
    </row>
    <row r="101" spans="1:13" ht="41.4" x14ac:dyDescent="0.25">
      <c r="A101" s="42">
        <v>20</v>
      </c>
      <c r="B101" s="55">
        <f t="shared" si="1"/>
        <v>63</v>
      </c>
      <c r="C101" s="42">
        <v>20</v>
      </c>
      <c r="D101" s="60" t="s">
        <v>122</v>
      </c>
      <c r="E101" s="57" t="s">
        <v>83</v>
      </c>
      <c r="F101" s="55"/>
      <c r="G101" s="59">
        <v>41000145807</v>
      </c>
      <c r="H101" s="42" t="s">
        <v>13</v>
      </c>
      <c r="I101" s="42" t="s">
        <v>142</v>
      </c>
      <c r="J101" s="61">
        <v>96000</v>
      </c>
      <c r="K101" s="56" t="s">
        <v>146</v>
      </c>
      <c r="L101" s="4" t="s">
        <v>16</v>
      </c>
      <c r="M101" s="55" t="s">
        <v>14</v>
      </c>
    </row>
    <row r="102" spans="1:13" ht="41.4" x14ac:dyDescent="0.25">
      <c r="A102" s="42">
        <v>21</v>
      </c>
      <c r="B102" s="55">
        <f t="shared" si="1"/>
        <v>64</v>
      </c>
      <c r="C102" s="42">
        <v>21</v>
      </c>
      <c r="D102" s="60" t="s">
        <v>123</v>
      </c>
      <c r="E102" s="57" t="s">
        <v>84</v>
      </c>
      <c r="F102" s="55"/>
      <c r="G102" s="54">
        <v>5405320456</v>
      </c>
      <c r="H102" s="42" t="s">
        <v>13</v>
      </c>
      <c r="I102" s="42" t="s">
        <v>142</v>
      </c>
      <c r="J102" s="61">
        <v>111360</v>
      </c>
      <c r="K102" s="56" t="s">
        <v>144</v>
      </c>
      <c r="L102" s="30" t="s">
        <v>40</v>
      </c>
      <c r="M102" s="55" t="s">
        <v>14</v>
      </c>
    </row>
    <row r="103" spans="1:13" ht="41.4" x14ac:dyDescent="0.25">
      <c r="A103" s="42">
        <v>22</v>
      </c>
      <c r="B103" s="55">
        <f t="shared" si="1"/>
        <v>65</v>
      </c>
      <c r="C103" s="42">
        <v>22</v>
      </c>
      <c r="D103" s="60" t="s">
        <v>124</v>
      </c>
      <c r="E103" s="57" t="s">
        <v>85</v>
      </c>
      <c r="F103" s="55"/>
      <c r="G103" s="58">
        <v>406002947</v>
      </c>
      <c r="H103" s="42" t="s">
        <v>13</v>
      </c>
      <c r="I103" s="42" t="s">
        <v>142</v>
      </c>
      <c r="J103" s="61">
        <v>397370</v>
      </c>
      <c r="K103" s="56" t="s">
        <v>147</v>
      </c>
      <c r="L103" s="30" t="s">
        <v>40</v>
      </c>
      <c r="M103" s="55" t="s">
        <v>14</v>
      </c>
    </row>
    <row r="104" spans="1:13" ht="41.4" x14ac:dyDescent="0.25">
      <c r="A104" s="42">
        <v>23</v>
      </c>
      <c r="B104" s="55">
        <f t="shared" si="1"/>
        <v>66</v>
      </c>
      <c r="C104" s="42">
        <v>23</v>
      </c>
      <c r="D104" s="60" t="s">
        <v>125</v>
      </c>
      <c r="E104" s="57" t="s">
        <v>86</v>
      </c>
      <c r="F104" s="55"/>
      <c r="G104" s="58">
        <v>406004278</v>
      </c>
      <c r="H104" s="42" t="s">
        <v>13</v>
      </c>
      <c r="I104" s="42" t="s">
        <v>142</v>
      </c>
      <c r="J104" s="61">
        <v>105600</v>
      </c>
      <c r="K104" s="56" t="s">
        <v>144</v>
      </c>
      <c r="L104" s="30" t="s">
        <v>40</v>
      </c>
      <c r="M104" s="55" t="s">
        <v>14</v>
      </c>
    </row>
    <row r="105" spans="1:13" ht="41.4" x14ac:dyDescent="0.25">
      <c r="A105" s="42">
        <v>24</v>
      </c>
      <c r="B105" s="55">
        <f t="shared" si="1"/>
        <v>67</v>
      </c>
      <c r="C105" s="42">
        <v>24</v>
      </c>
      <c r="D105" s="60" t="s">
        <v>126</v>
      </c>
      <c r="E105" s="57" t="s">
        <v>87</v>
      </c>
      <c r="F105" s="55"/>
      <c r="G105" s="58">
        <v>408015525</v>
      </c>
      <c r="H105" s="42" t="s">
        <v>13</v>
      </c>
      <c r="I105" s="42" t="s">
        <v>142</v>
      </c>
      <c r="J105" s="61">
        <v>68480</v>
      </c>
      <c r="K105" s="56" t="s">
        <v>144</v>
      </c>
      <c r="L105" s="30" t="s">
        <v>40</v>
      </c>
      <c r="M105" s="55" t="s">
        <v>14</v>
      </c>
    </row>
    <row r="106" spans="1:13" ht="41.4" x14ac:dyDescent="0.25">
      <c r="A106" s="42">
        <v>25</v>
      </c>
      <c r="B106" s="55">
        <f t="shared" si="1"/>
        <v>68</v>
      </c>
      <c r="C106" s="42">
        <v>25</v>
      </c>
      <c r="D106" s="60" t="s">
        <v>127</v>
      </c>
      <c r="E106" s="57" t="s">
        <v>88</v>
      </c>
      <c r="F106" s="55"/>
      <c r="G106" s="58">
        <v>406005592</v>
      </c>
      <c r="H106" s="42" t="s">
        <v>13</v>
      </c>
      <c r="I106" s="42" t="s">
        <v>142</v>
      </c>
      <c r="J106" s="61">
        <v>329444</v>
      </c>
      <c r="K106" s="56" t="s">
        <v>144</v>
      </c>
      <c r="L106" s="30" t="s">
        <v>40</v>
      </c>
      <c r="M106" s="55" t="s">
        <v>14</v>
      </c>
    </row>
    <row r="107" spans="1:13" ht="41.4" x14ac:dyDescent="0.25">
      <c r="A107" s="42">
        <v>26</v>
      </c>
      <c r="B107" s="55">
        <f t="shared" si="1"/>
        <v>69</v>
      </c>
      <c r="C107" s="42">
        <v>26</v>
      </c>
      <c r="D107" s="60" t="s">
        <v>128</v>
      </c>
      <c r="E107" s="57" t="s">
        <v>89</v>
      </c>
      <c r="F107" s="55"/>
      <c r="G107" s="58">
        <v>404004730</v>
      </c>
      <c r="H107" s="42" t="s">
        <v>13</v>
      </c>
      <c r="I107" s="42" t="s">
        <v>142</v>
      </c>
      <c r="J107" s="61">
        <v>297600</v>
      </c>
      <c r="K107" s="56" t="s">
        <v>144</v>
      </c>
      <c r="L107" s="30" t="s">
        <v>40</v>
      </c>
      <c r="M107" s="55" t="s">
        <v>14</v>
      </c>
    </row>
    <row r="108" spans="1:13" ht="41.4" x14ac:dyDescent="0.25">
      <c r="A108" s="42">
        <v>27</v>
      </c>
      <c r="B108" s="55">
        <f t="shared" si="1"/>
        <v>70</v>
      </c>
      <c r="C108" s="42">
        <v>27</v>
      </c>
      <c r="D108" s="60" t="s">
        <v>129</v>
      </c>
      <c r="E108" s="57" t="s">
        <v>90</v>
      </c>
      <c r="F108" s="55"/>
      <c r="G108" s="58">
        <v>406003965</v>
      </c>
      <c r="H108" s="42" t="s">
        <v>13</v>
      </c>
      <c r="I108" s="42" t="s">
        <v>142</v>
      </c>
      <c r="J108" s="61">
        <v>431380</v>
      </c>
      <c r="K108" s="56" t="s">
        <v>144</v>
      </c>
      <c r="L108" s="30" t="s">
        <v>40</v>
      </c>
      <c r="M108" s="55" t="s">
        <v>14</v>
      </c>
    </row>
    <row r="109" spans="1:13" ht="41.4" x14ac:dyDescent="0.25">
      <c r="A109" s="42">
        <v>28</v>
      </c>
      <c r="B109" s="55">
        <f t="shared" si="1"/>
        <v>71</v>
      </c>
      <c r="C109" s="42">
        <v>28</v>
      </c>
      <c r="D109" s="60" t="s">
        <v>130</v>
      </c>
      <c r="E109" s="57" t="s">
        <v>91</v>
      </c>
      <c r="F109" s="55"/>
      <c r="G109" s="58">
        <v>406000234</v>
      </c>
      <c r="H109" s="42" t="s">
        <v>13</v>
      </c>
      <c r="I109" s="42" t="s">
        <v>142</v>
      </c>
      <c r="J109" s="61">
        <v>1295734</v>
      </c>
      <c r="K109" s="56" t="s">
        <v>143</v>
      </c>
      <c r="L109" s="30" t="s">
        <v>40</v>
      </c>
      <c r="M109" s="55" t="s">
        <v>14</v>
      </c>
    </row>
    <row r="110" spans="1:13" ht="41.4" x14ac:dyDescent="0.25">
      <c r="A110" s="42">
        <v>29</v>
      </c>
      <c r="B110" s="55">
        <f t="shared" si="1"/>
        <v>72</v>
      </c>
      <c r="C110" s="42">
        <v>29</v>
      </c>
      <c r="D110" s="60" t="s">
        <v>131</v>
      </c>
      <c r="E110" s="57" t="s">
        <v>92</v>
      </c>
      <c r="F110" s="55"/>
      <c r="G110" s="58">
        <v>401000270</v>
      </c>
      <c r="H110" s="42" t="s">
        <v>13</v>
      </c>
      <c r="I110" s="42" t="s">
        <v>142</v>
      </c>
      <c r="J110" s="61">
        <v>89600</v>
      </c>
      <c r="K110" s="56" t="s">
        <v>144</v>
      </c>
      <c r="L110" s="30" t="s">
        <v>40</v>
      </c>
      <c r="M110" s="55" t="s">
        <v>14</v>
      </c>
    </row>
    <row r="111" spans="1:13" ht="41.4" x14ac:dyDescent="0.25">
      <c r="A111" s="42">
        <v>30</v>
      </c>
      <c r="B111" s="55">
        <f t="shared" si="1"/>
        <v>73</v>
      </c>
      <c r="C111" s="42">
        <v>30</v>
      </c>
      <c r="D111" s="60" t="s">
        <v>132</v>
      </c>
      <c r="E111" s="57" t="s">
        <v>93</v>
      </c>
      <c r="F111" s="55"/>
      <c r="G111" s="58">
        <v>406001742</v>
      </c>
      <c r="H111" s="42" t="s">
        <v>13</v>
      </c>
      <c r="I111" s="42" t="s">
        <v>142</v>
      </c>
      <c r="J111" s="61">
        <v>1016300</v>
      </c>
      <c r="K111" s="56" t="s">
        <v>148</v>
      </c>
      <c r="L111" s="30" t="s">
        <v>40</v>
      </c>
      <c r="M111" s="55" t="s">
        <v>14</v>
      </c>
    </row>
    <row r="112" spans="1:13" ht="41.4" x14ac:dyDescent="0.25">
      <c r="A112" s="42">
        <v>31</v>
      </c>
      <c r="B112" s="55">
        <f t="shared" si="1"/>
        <v>74</v>
      </c>
      <c r="C112" s="42">
        <v>31</v>
      </c>
      <c r="D112" s="60" t="s">
        <v>133</v>
      </c>
      <c r="E112" s="57" t="s">
        <v>94</v>
      </c>
      <c r="F112" s="55"/>
      <c r="G112" s="58">
        <v>401003859</v>
      </c>
      <c r="H112" s="42" t="s">
        <v>13</v>
      </c>
      <c r="I112" s="42" t="s">
        <v>142</v>
      </c>
      <c r="J112" s="61">
        <v>51200</v>
      </c>
      <c r="K112" s="56" t="s">
        <v>143</v>
      </c>
      <c r="L112" s="30" t="s">
        <v>40</v>
      </c>
      <c r="M112" s="55" t="s">
        <v>14</v>
      </c>
    </row>
    <row r="113" spans="1:13" ht="41.4" x14ac:dyDescent="0.25">
      <c r="A113" s="42">
        <v>32</v>
      </c>
      <c r="B113" s="55">
        <f t="shared" si="1"/>
        <v>75</v>
      </c>
      <c r="C113" s="42">
        <v>32</v>
      </c>
      <c r="D113" s="60" t="s">
        <v>134</v>
      </c>
      <c r="E113" s="57" t="s">
        <v>95</v>
      </c>
      <c r="F113" s="55"/>
      <c r="G113" s="58">
        <v>406003732</v>
      </c>
      <c r="H113" s="42" t="s">
        <v>13</v>
      </c>
      <c r="I113" s="42" t="s">
        <v>142</v>
      </c>
      <c r="J113" s="61">
        <v>496598</v>
      </c>
      <c r="K113" s="56" t="s">
        <v>147</v>
      </c>
      <c r="L113" s="30" t="s">
        <v>40</v>
      </c>
      <c r="M113" s="55" t="s">
        <v>14</v>
      </c>
    </row>
    <row r="114" spans="1:13" ht="41.4" x14ac:dyDescent="0.25">
      <c r="A114" s="42">
        <v>33</v>
      </c>
      <c r="B114" s="55">
        <f t="shared" si="1"/>
        <v>76</v>
      </c>
      <c r="C114" s="42">
        <v>33</v>
      </c>
      <c r="D114" s="60" t="s">
        <v>135</v>
      </c>
      <c r="E114" s="57" t="s">
        <v>96</v>
      </c>
      <c r="F114" s="55"/>
      <c r="G114" s="58">
        <v>406000298</v>
      </c>
      <c r="H114" s="42" t="s">
        <v>13</v>
      </c>
      <c r="I114" s="42" t="s">
        <v>142</v>
      </c>
      <c r="J114" s="61">
        <v>98260</v>
      </c>
      <c r="K114" s="56" t="s">
        <v>144</v>
      </c>
      <c r="L114" s="30" t="s">
        <v>40</v>
      </c>
      <c r="M114" s="55" t="s">
        <v>14</v>
      </c>
    </row>
    <row r="115" spans="1:13" ht="41.4" x14ac:dyDescent="0.25">
      <c r="A115" s="42">
        <v>34</v>
      </c>
      <c r="B115" s="55">
        <f t="shared" si="1"/>
        <v>77</v>
      </c>
      <c r="C115" s="42">
        <v>34</v>
      </c>
      <c r="D115" s="60" t="s">
        <v>136</v>
      </c>
      <c r="E115" s="57" t="s">
        <v>97</v>
      </c>
      <c r="F115" s="55"/>
      <c r="G115" s="58">
        <v>403004223</v>
      </c>
      <c r="H115" s="42" t="s">
        <v>13</v>
      </c>
      <c r="I115" s="42" t="s">
        <v>142</v>
      </c>
      <c r="J115" s="61">
        <v>224000</v>
      </c>
      <c r="K115" s="56" t="s">
        <v>144</v>
      </c>
      <c r="L115" s="30" t="s">
        <v>40</v>
      </c>
      <c r="M115" s="55" t="s">
        <v>14</v>
      </c>
    </row>
    <row r="116" spans="1:13" ht="41.4" x14ac:dyDescent="0.25">
      <c r="A116" s="42">
        <v>35</v>
      </c>
      <c r="B116" s="55">
        <f t="shared" si="1"/>
        <v>78</v>
      </c>
      <c r="C116" s="42">
        <v>35</v>
      </c>
      <c r="D116" s="60" t="s">
        <v>137</v>
      </c>
      <c r="E116" s="57" t="s">
        <v>98</v>
      </c>
      <c r="F116" s="55"/>
      <c r="G116" s="58">
        <v>401004027</v>
      </c>
      <c r="H116" s="42" t="s">
        <v>13</v>
      </c>
      <c r="I116" s="42" t="s">
        <v>142</v>
      </c>
      <c r="J116" s="61">
        <v>60800</v>
      </c>
      <c r="K116" s="56" t="s">
        <v>149</v>
      </c>
      <c r="L116" s="30" t="s">
        <v>40</v>
      </c>
      <c r="M116" s="55" t="s">
        <v>14</v>
      </c>
    </row>
    <row r="117" spans="1:13" ht="41.4" x14ac:dyDescent="0.25">
      <c r="A117" s="42">
        <v>36</v>
      </c>
      <c r="B117" s="55">
        <f t="shared" si="1"/>
        <v>79</v>
      </c>
      <c r="C117" s="42">
        <v>36</v>
      </c>
      <c r="D117" s="60" t="s">
        <v>138</v>
      </c>
      <c r="E117" s="57" t="s">
        <v>99</v>
      </c>
      <c r="F117" s="55"/>
      <c r="G117" s="58">
        <v>406000241</v>
      </c>
      <c r="H117" s="42" t="s">
        <v>13</v>
      </c>
      <c r="I117" s="42" t="s">
        <v>142</v>
      </c>
      <c r="J117" s="61">
        <v>1501280</v>
      </c>
      <c r="K117" s="56" t="s">
        <v>146</v>
      </c>
      <c r="L117" s="30" t="s">
        <v>40</v>
      </c>
      <c r="M117" s="55" t="s">
        <v>14</v>
      </c>
    </row>
    <row r="118" spans="1:13" ht="41.4" x14ac:dyDescent="0.25">
      <c r="A118" s="42">
        <v>37</v>
      </c>
      <c r="B118" s="55">
        <f t="shared" si="1"/>
        <v>80</v>
      </c>
      <c r="C118" s="42">
        <v>37</v>
      </c>
      <c r="D118" s="60" t="s">
        <v>139</v>
      </c>
      <c r="E118" s="57" t="s">
        <v>100</v>
      </c>
      <c r="F118" s="42"/>
      <c r="G118" s="58">
        <v>404006008</v>
      </c>
      <c r="H118" s="42" t="s">
        <v>13</v>
      </c>
      <c r="I118" s="42" t="s">
        <v>142</v>
      </c>
      <c r="J118" s="61">
        <v>1306240</v>
      </c>
      <c r="K118" s="56" t="s">
        <v>147</v>
      </c>
      <c r="L118" s="30" t="s">
        <v>40</v>
      </c>
      <c r="M118" s="55" t="s">
        <v>14</v>
      </c>
    </row>
    <row r="119" spans="1:13" ht="41.4" x14ac:dyDescent="0.25">
      <c r="A119" s="42">
        <v>38</v>
      </c>
      <c r="B119" s="55">
        <f t="shared" si="1"/>
        <v>81</v>
      </c>
      <c r="C119" s="42">
        <v>38</v>
      </c>
      <c r="D119" s="60" t="s">
        <v>140</v>
      </c>
      <c r="E119" s="57" t="s">
        <v>101</v>
      </c>
      <c r="F119" s="42"/>
      <c r="G119" s="58">
        <v>403000268</v>
      </c>
      <c r="H119" s="42" t="s">
        <v>13</v>
      </c>
      <c r="I119" s="42" t="s">
        <v>142</v>
      </c>
      <c r="J119" s="61">
        <v>300800</v>
      </c>
      <c r="K119" s="56" t="s">
        <v>146</v>
      </c>
      <c r="L119" s="30" t="s">
        <v>40</v>
      </c>
      <c r="M119" s="55" t="s">
        <v>14</v>
      </c>
    </row>
    <row r="120" spans="1:13" ht="41.4" x14ac:dyDescent="0.25">
      <c r="A120" s="42">
        <v>39</v>
      </c>
      <c r="B120" s="55">
        <f t="shared" si="1"/>
        <v>82</v>
      </c>
      <c r="C120" s="42">
        <v>39</v>
      </c>
      <c r="D120" s="60" t="s">
        <v>141</v>
      </c>
      <c r="E120" s="57" t="s">
        <v>102</v>
      </c>
      <c r="F120" s="42"/>
      <c r="G120" s="58">
        <v>405000016</v>
      </c>
      <c r="H120" s="42" t="s">
        <v>13</v>
      </c>
      <c r="I120" s="42" t="s">
        <v>142</v>
      </c>
      <c r="J120" s="61">
        <v>967040</v>
      </c>
      <c r="K120" s="56" t="s">
        <v>148</v>
      </c>
      <c r="L120" s="30" t="s">
        <v>40</v>
      </c>
      <c r="M120" s="55" t="s">
        <v>14</v>
      </c>
    </row>
    <row r="121" spans="1:13" ht="14.4" x14ac:dyDescent="0.25">
      <c r="A121" s="19">
        <v>39</v>
      </c>
      <c r="B121" s="133"/>
      <c r="C121" s="133"/>
      <c r="D121" s="62"/>
      <c r="E121" s="63"/>
      <c r="F121" s="133"/>
      <c r="G121" s="64"/>
      <c r="H121" s="133"/>
      <c r="I121" s="133" t="s">
        <v>18</v>
      </c>
      <c r="J121" s="68">
        <f>SUM(J82:J120)</f>
        <v>11126946</v>
      </c>
      <c r="K121" s="65"/>
      <c r="L121" s="133"/>
      <c r="M121" s="66"/>
    </row>
    <row r="122" spans="1:13" ht="17.399999999999999" x14ac:dyDescent="0.3">
      <c r="A122" s="611" t="s">
        <v>392</v>
      </c>
      <c r="B122" s="611"/>
      <c r="C122" s="611"/>
      <c r="D122" s="611"/>
      <c r="E122" s="611"/>
      <c r="F122" s="611"/>
      <c r="G122" s="611"/>
      <c r="H122" s="611"/>
      <c r="I122" s="611"/>
      <c r="J122" s="611"/>
      <c r="K122" s="611"/>
      <c r="L122" s="611"/>
      <c r="M122" s="611"/>
    </row>
    <row r="123" spans="1:13" ht="27.6" x14ac:dyDescent="0.25">
      <c r="A123" s="42">
        <v>1</v>
      </c>
      <c r="B123" s="42">
        <v>1</v>
      </c>
      <c r="C123" s="43">
        <v>43287</v>
      </c>
      <c r="D123" s="43">
        <v>43115</v>
      </c>
      <c r="E123" s="42" t="s">
        <v>391</v>
      </c>
      <c r="F123" s="42"/>
      <c r="G123" s="42"/>
      <c r="H123" s="42" t="s">
        <v>335</v>
      </c>
      <c r="I123" s="42" t="s">
        <v>373</v>
      </c>
      <c r="J123" s="42"/>
      <c r="K123" s="43">
        <v>43115</v>
      </c>
      <c r="L123" s="42" t="s">
        <v>16</v>
      </c>
      <c r="M123" s="42" t="s">
        <v>14</v>
      </c>
    </row>
    <row r="124" spans="1:13" ht="41.4" x14ac:dyDescent="0.25">
      <c r="A124" s="40">
        <f t="shared" ref="A124:A183" si="2">A123+1</f>
        <v>2</v>
      </c>
      <c r="B124" s="138">
        <f t="shared" ref="B124:B183" si="3">B123+1</f>
        <v>2</v>
      </c>
      <c r="C124" s="43">
        <v>43287</v>
      </c>
      <c r="D124" s="43">
        <v>43115</v>
      </c>
      <c r="E124" s="140" t="s">
        <v>390</v>
      </c>
      <c r="F124" s="138"/>
      <c r="G124" s="138"/>
      <c r="H124" s="40" t="s">
        <v>335</v>
      </c>
      <c r="I124" s="40" t="s">
        <v>389</v>
      </c>
      <c r="J124" s="138"/>
      <c r="K124" s="137">
        <v>43115</v>
      </c>
      <c r="L124" s="136" t="s">
        <v>16</v>
      </c>
      <c r="M124" s="40" t="s">
        <v>14</v>
      </c>
    </row>
    <row r="125" spans="1:13" ht="27.6" x14ac:dyDescent="0.25">
      <c r="A125" s="40">
        <f t="shared" si="2"/>
        <v>3</v>
      </c>
      <c r="B125" s="138">
        <f t="shared" si="3"/>
        <v>3</v>
      </c>
      <c r="C125" s="43">
        <v>43287</v>
      </c>
      <c r="D125" s="43">
        <v>43118</v>
      </c>
      <c r="E125" s="140" t="s">
        <v>388</v>
      </c>
      <c r="F125" s="138"/>
      <c r="G125" s="138"/>
      <c r="H125" s="40" t="s">
        <v>335</v>
      </c>
      <c r="I125" s="40" t="s">
        <v>377</v>
      </c>
      <c r="J125" s="138"/>
      <c r="K125" s="137">
        <v>43118</v>
      </c>
      <c r="L125" s="136" t="s">
        <v>16</v>
      </c>
      <c r="M125" s="40" t="s">
        <v>14</v>
      </c>
    </row>
    <row r="126" spans="1:13" ht="27.6" x14ac:dyDescent="0.25">
      <c r="A126" s="40">
        <f t="shared" si="2"/>
        <v>4</v>
      </c>
      <c r="B126" s="138">
        <f t="shared" si="3"/>
        <v>4</v>
      </c>
      <c r="C126" s="43">
        <v>43287</v>
      </c>
      <c r="D126" s="43">
        <v>43119</v>
      </c>
      <c r="E126" s="140" t="s">
        <v>355</v>
      </c>
      <c r="F126" s="138"/>
      <c r="G126" s="138"/>
      <c r="H126" s="40" t="s">
        <v>25</v>
      </c>
      <c r="I126" s="40" t="s">
        <v>403</v>
      </c>
      <c r="J126" s="138"/>
      <c r="K126" s="137">
        <v>43119</v>
      </c>
      <c r="L126" s="136" t="s">
        <v>61</v>
      </c>
      <c r="M126" s="40" t="s">
        <v>14</v>
      </c>
    </row>
    <row r="127" spans="1:13" ht="41.4" x14ac:dyDescent="0.25">
      <c r="A127" s="40">
        <f t="shared" si="2"/>
        <v>5</v>
      </c>
      <c r="B127" s="138">
        <f t="shared" si="3"/>
        <v>5</v>
      </c>
      <c r="C127" s="43">
        <v>43287</v>
      </c>
      <c r="D127" s="43">
        <v>43119</v>
      </c>
      <c r="E127" s="140" t="s">
        <v>387</v>
      </c>
      <c r="F127" s="138"/>
      <c r="G127" s="138"/>
      <c r="H127" s="40" t="s">
        <v>335</v>
      </c>
      <c r="I127" s="40" t="s">
        <v>386</v>
      </c>
      <c r="J127" s="138"/>
      <c r="K127" s="137">
        <v>43119</v>
      </c>
      <c r="L127" s="136" t="s">
        <v>16</v>
      </c>
      <c r="M127" s="40" t="s">
        <v>14</v>
      </c>
    </row>
    <row r="128" spans="1:13" ht="27.6" x14ac:dyDescent="0.25">
      <c r="A128" s="40">
        <f t="shared" si="2"/>
        <v>6</v>
      </c>
      <c r="B128" s="138">
        <f t="shared" si="3"/>
        <v>6</v>
      </c>
      <c r="C128" s="43">
        <v>43287</v>
      </c>
      <c r="D128" s="43">
        <v>43120</v>
      </c>
      <c r="E128" s="140" t="s">
        <v>408</v>
      </c>
      <c r="F128" s="138"/>
      <c r="G128" s="138"/>
      <c r="H128" s="40" t="s">
        <v>25</v>
      </c>
      <c r="I128" s="40" t="s">
        <v>403</v>
      </c>
      <c r="J128" s="138"/>
      <c r="K128" s="137" t="s">
        <v>409</v>
      </c>
      <c r="L128" s="136" t="s">
        <v>61</v>
      </c>
      <c r="M128" s="40" t="s">
        <v>14</v>
      </c>
    </row>
    <row r="129" spans="1:13" ht="41.4" x14ac:dyDescent="0.25">
      <c r="A129" s="40">
        <f t="shared" si="2"/>
        <v>7</v>
      </c>
      <c r="B129" s="138">
        <f t="shared" si="3"/>
        <v>7</v>
      </c>
      <c r="C129" s="43">
        <v>43287</v>
      </c>
      <c r="D129" s="43">
        <v>43132</v>
      </c>
      <c r="E129" s="140" t="s">
        <v>385</v>
      </c>
      <c r="F129" s="138"/>
      <c r="G129" s="138"/>
      <c r="H129" s="40" t="s">
        <v>335</v>
      </c>
      <c r="I129" s="40" t="s">
        <v>384</v>
      </c>
      <c r="J129" s="138"/>
      <c r="K129" s="137">
        <v>43132</v>
      </c>
      <c r="L129" s="136" t="s">
        <v>16</v>
      </c>
      <c r="M129" s="40" t="s">
        <v>14</v>
      </c>
    </row>
    <row r="130" spans="1:13" ht="27.6" x14ac:dyDescent="0.25">
      <c r="A130" s="40">
        <f t="shared" si="2"/>
        <v>8</v>
      </c>
      <c r="B130" s="138">
        <f t="shared" si="3"/>
        <v>8</v>
      </c>
      <c r="C130" s="43">
        <v>43287</v>
      </c>
      <c r="D130" s="43">
        <v>43153</v>
      </c>
      <c r="E130" s="140" t="s">
        <v>371</v>
      </c>
      <c r="F130" s="138"/>
      <c r="G130" s="138"/>
      <c r="H130" s="40" t="s">
        <v>25</v>
      </c>
      <c r="I130" s="40" t="s">
        <v>403</v>
      </c>
      <c r="J130" s="138"/>
      <c r="K130" s="137" t="s">
        <v>409</v>
      </c>
      <c r="L130" s="136" t="s">
        <v>61</v>
      </c>
      <c r="M130" s="40" t="s">
        <v>14</v>
      </c>
    </row>
    <row r="131" spans="1:13" ht="69" x14ac:dyDescent="0.25">
      <c r="A131" s="40">
        <f t="shared" si="2"/>
        <v>9</v>
      </c>
      <c r="B131" s="138">
        <f t="shared" si="3"/>
        <v>9</v>
      </c>
      <c r="C131" s="43">
        <v>43287</v>
      </c>
      <c r="D131" s="43">
        <v>43164</v>
      </c>
      <c r="E131" s="140" t="s">
        <v>383</v>
      </c>
      <c r="F131" s="138"/>
      <c r="G131" s="138"/>
      <c r="H131" s="40" t="s">
        <v>335</v>
      </c>
      <c r="I131" s="40" t="s">
        <v>381</v>
      </c>
      <c r="J131" s="138"/>
      <c r="K131" s="137">
        <v>43164</v>
      </c>
      <c r="L131" s="136" t="s">
        <v>16</v>
      </c>
      <c r="M131" s="40" t="s">
        <v>14</v>
      </c>
    </row>
    <row r="132" spans="1:13" ht="69" x14ac:dyDescent="0.25">
      <c r="A132" s="40">
        <f t="shared" si="2"/>
        <v>10</v>
      </c>
      <c r="B132" s="138">
        <f t="shared" si="3"/>
        <v>10</v>
      </c>
      <c r="C132" s="43">
        <v>43287</v>
      </c>
      <c r="D132" s="43">
        <v>43166</v>
      </c>
      <c r="E132" s="140" t="s">
        <v>382</v>
      </c>
      <c r="F132" s="138"/>
      <c r="G132" s="138"/>
      <c r="H132" s="40" t="s">
        <v>335</v>
      </c>
      <c r="I132" s="40" t="s">
        <v>381</v>
      </c>
      <c r="J132" s="138"/>
      <c r="K132" s="137">
        <v>43166</v>
      </c>
      <c r="L132" s="136" t="s">
        <v>16</v>
      </c>
      <c r="M132" s="40" t="s">
        <v>14</v>
      </c>
    </row>
    <row r="133" spans="1:13" ht="41.4" x14ac:dyDescent="0.25">
      <c r="A133" s="40">
        <f t="shared" si="2"/>
        <v>11</v>
      </c>
      <c r="B133" s="138">
        <f t="shared" si="3"/>
        <v>11</v>
      </c>
      <c r="C133" s="43">
        <v>43287</v>
      </c>
      <c r="D133" s="43">
        <v>43171</v>
      </c>
      <c r="E133" s="140" t="s">
        <v>380</v>
      </c>
      <c r="F133" s="138"/>
      <c r="G133" s="138"/>
      <c r="H133" s="40" t="s">
        <v>335</v>
      </c>
      <c r="I133" s="40" t="s">
        <v>379</v>
      </c>
      <c r="J133" s="138"/>
      <c r="K133" s="137">
        <v>43171</v>
      </c>
      <c r="L133" s="136" t="s">
        <v>16</v>
      </c>
      <c r="M133" s="40" t="s">
        <v>14</v>
      </c>
    </row>
    <row r="134" spans="1:13" ht="27.6" x14ac:dyDescent="0.25">
      <c r="A134" s="40">
        <f t="shared" si="2"/>
        <v>12</v>
      </c>
      <c r="B134" s="138">
        <f t="shared" si="3"/>
        <v>12</v>
      </c>
      <c r="C134" s="43">
        <v>43287</v>
      </c>
      <c r="D134" s="43">
        <v>43172</v>
      </c>
      <c r="E134" s="140" t="s">
        <v>404</v>
      </c>
      <c r="F134" s="138"/>
      <c r="G134" s="138"/>
      <c r="H134" s="40" t="s">
        <v>25</v>
      </c>
      <c r="I134" s="40" t="s">
        <v>403</v>
      </c>
      <c r="J134" s="138"/>
      <c r="K134" s="137" t="s">
        <v>409</v>
      </c>
      <c r="L134" s="136" t="s">
        <v>61</v>
      </c>
      <c r="M134" s="40" t="s">
        <v>14</v>
      </c>
    </row>
    <row r="135" spans="1:13" ht="27.6" x14ac:dyDescent="0.25">
      <c r="A135" s="40">
        <f t="shared" si="2"/>
        <v>13</v>
      </c>
      <c r="B135" s="138">
        <f t="shared" si="3"/>
        <v>13</v>
      </c>
      <c r="C135" s="43">
        <v>43287</v>
      </c>
      <c r="D135" s="43">
        <v>43173</v>
      </c>
      <c r="E135" s="140" t="s">
        <v>405</v>
      </c>
      <c r="F135" s="138"/>
      <c r="G135" s="138"/>
      <c r="H135" s="40" t="s">
        <v>25</v>
      </c>
      <c r="I135" s="40" t="s">
        <v>403</v>
      </c>
      <c r="J135" s="138"/>
      <c r="K135" s="137" t="s">
        <v>409</v>
      </c>
      <c r="L135" s="136" t="s">
        <v>61</v>
      </c>
      <c r="M135" s="40" t="s">
        <v>14</v>
      </c>
    </row>
    <row r="136" spans="1:13" ht="27.6" x14ac:dyDescent="0.25">
      <c r="A136" s="40">
        <f t="shared" si="2"/>
        <v>14</v>
      </c>
      <c r="B136" s="138">
        <f t="shared" si="3"/>
        <v>14</v>
      </c>
      <c r="C136" s="43">
        <v>43287</v>
      </c>
      <c r="D136" s="43">
        <v>43173</v>
      </c>
      <c r="E136" s="140" t="s">
        <v>378</v>
      </c>
      <c r="F136" s="138"/>
      <c r="G136" s="138"/>
      <c r="H136" s="40" t="s">
        <v>335</v>
      </c>
      <c r="I136" s="40" t="s">
        <v>377</v>
      </c>
      <c r="J136" s="138"/>
      <c r="K136" s="137">
        <v>43173</v>
      </c>
      <c r="L136" s="136" t="s">
        <v>40</v>
      </c>
      <c r="M136" s="40" t="s">
        <v>14</v>
      </c>
    </row>
    <row r="137" spans="1:13" ht="27.6" x14ac:dyDescent="0.25">
      <c r="A137" s="40">
        <f t="shared" si="2"/>
        <v>15</v>
      </c>
      <c r="B137" s="138">
        <f t="shared" si="3"/>
        <v>15</v>
      </c>
      <c r="C137" s="43">
        <v>43287</v>
      </c>
      <c r="D137" s="43">
        <v>43173</v>
      </c>
      <c r="E137" s="140" t="s">
        <v>376</v>
      </c>
      <c r="F137" s="138"/>
      <c r="G137" s="138"/>
      <c r="H137" s="40" t="s">
        <v>335</v>
      </c>
      <c r="I137" s="40" t="s">
        <v>373</v>
      </c>
      <c r="J137" s="138"/>
      <c r="K137" s="137">
        <v>43173</v>
      </c>
      <c r="L137" s="136" t="s">
        <v>16</v>
      </c>
      <c r="M137" s="40" t="s">
        <v>14</v>
      </c>
    </row>
    <row r="138" spans="1:13" ht="55.2" x14ac:dyDescent="0.25">
      <c r="A138" s="40">
        <f t="shared" si="2"/>
        <v>16</v>
      </c>
      <c r="B138" s="138">
        <f t="shared" si="3"/>
        <v>16</v>
      </c>
      <c r="C138" s="43">
        <v>43287</v>
      </c>
      <c r="D138" s="43">
        <v>43175</v>
      </c>
      <c r="E138" s="140" t="s">
        <v>375</v>
      </c>
      <c r="F138" s="138"/>
      <c r="G138" s="138"/>
      <c r="H138" s="40" t="s">
        <v>335</v>
      </c>
      <c r="I138" s="40" t="s">
        <v>364</v>
      </c>
      <c r="J138" s="138"/>
      <c r="K138" s="137">
        <v>43175</v>
      </c>
      <c r="L138" s="136" t="s">
        <v>16</v>
      </c>
      <c r="M138" s="40" t="s">
        <v>14</v>
      </c>
    </row>
    <row r="139" spans="1:13" ht="31.2" x14ac:dyDescent="0.25">
      <c r="A139" s="40">
        <f t="shared" si="2"/>
        <v>17</v>
      </c>
      <c r="B139" s="138">
        <f t="shared" si="3"/>
        <v>17</v>
      </c>
      <c r="C139" s="43">
        <v>43287</v>
      </c>
      <c r="D139" s="43">
        <v>43175</v>
      </c>
      <c r="E139" s="139" t="s">
        <v>374</v>
      </c>
      <c r="F139" s="138"/>
      <c r="G139" s="138"/>
      <c r="H139" s="40" t="s">
        <v>335</v>
      </c>
      <c r="I139" s="40" t="s">
        <v>373</v>
      </c>
      <c r="J139" s="138"/>
      <c r="K139" s="137">
        <v>43175</v>
      </c>
      <c r="L139" s="136" t="s">
        <v>16</v>
      </c>
      <c r="M139" s="40" t="s">
        <v>14</v>
      </c>
    </row>
    <row r="140" spans="1:13" ht="31.2" x14ac:dyDescent="0.25">
      <c r="A140" s="40">
        <f t="shared" si="2"/>
        <v>18</v>
      </c>
      <c r="B140" s="138">
        <f t="shared" si="3"/>
        <v>18</v>
      </c>
      <c r="C140" s="43">
        <v>43287</v>
      </c>
      <c r="D140" s="43">
        <v>43177</v>
      </c>
      <c r="E140" s="139" t="s">
        <v>339</v>
      </c>
      <c r="F140" s="138"/>
      <c r="G140" s="138"/>
      <c r="H140" s="40" t="s">
        <v>25</v>
      </c>
      <c r="I140" s="40" t="s">
        <v>403</v>
      </c>
      <c r="J140" s="138"/>
      <c r="K140" s="137">
        <v>43177</v>
      </c>
      <c r="L140" s="136" t="s">
        <v>61</v>
      </c>
      <c r="M140" s="40" t="s">
        <v>14</v>
      </c>
    </row>
    <row r="141" spans="1:13" ht="55.2" x14ac:dyDescent="0.25">
      <c r="A141" s="40">
        <f t="shared" si="2"/>
        <v>19</v>
      </c>
      <c r="B141" s="138">
        <f t="shared" si="3"/>
        <v>19</v>
      </c>
      <c r="C141" s="43">
        <v>43288</v>
      </c>
      <c r="D141" s="43">
        <v>43180</v>
      </c>
      <c r="E141" s="140" t="s">
        <v>372</v>
      </c>
      <c r="F141" s="138"/>
      <c r="G141" s="138"/>
      <c r="H141" s="40" t="s">
        <v>335</v>
      </c>
      <c r="I141" s="40" t="s">
        <v>364</v>
      </c>
      <c r="J141" s="138"/>
      <c r="K141" s="137">
        <v>43180</v>
      </c>
      <c r="L141" s="136" t="s">
        <v>16</v>
      </c>
      <c r="M141" s="40" t="s">
        <v>14</v>
      </c>
    </row>
    <row r="142" spans="1:13" ht="55.2" x14ac:dyDescent="0.25">
      <c r="A142" s="40">
        <f t="shared" si="2"/>
        <v>20</v>
      </c>
      <c r="B142" s="138">
        <f t="shared" si="3"/>
        <v>20</v>
      </c>
      <c r="C142" s="43">
        <v>43288</v>
      </c>
      <c r="D142" s="43">
        <v>43180</v>
      </c>
      <c r="E142" s="140" t="s">
        <v>355</v>
      </c>
      <c r="F142" s="138"/>
      <c r="G142" s="138"/>
      <c r="H142" s="40" t="s">
        <v>335</v>
      </c>
      <c r="I142" s="40" t="s">
        <v>364</v>
      </c>
      <c r="J142" s="138"/>
      <c r="K142" s="137">
        <v>43180</v>
      </c>
      <c r="L142" s="136" t="s">
        <v>16</v>
      </c>
      <c r="M142" s="40" t="s">
        <v>14</v>
      </c>
    </row>
    <row r="143" spans="1:13" ht="55.2" x14ac:dyDescent="0.25">
      <c r="A143" s="40">
        <f t="shared" si="2"/>
        <v>21</v>
      </c>
      <c r="B143" s="138">
        <f t="shared" si="3"/>
        <v>21</v>
      </c>
      <c r="C143" s="43">
        <v>43288</v>
      </c>
      <c r="D143" s="43">
        <v>43180</v>
      </c>
      <c r="E143" s="140" t="s">
        <v>371</v>
      </c>
      <c r="F143" s="138"/>
      <c r="G143" s="138"/>
      <c r="H143" s="40" t="s">
        <v>335</v>
      </c>
      <c r="I143" s="40" t="s">
        <v>364</v>
      </c>
      <c r="J143" s="138"/>
      <c r="K143" s="137">
        <v>43180</v>
      </c>
      <c r="L143" s="136" t="s">
        <v>16</v>
      </c>
      <c r="M143" s="40" t="s">
        <v>14</v>
      </c>
    </row>
    <row r="144" spans="1:13" ht="55.2" x14ac:dyDescent="0.25">
      <c r="A144" s="40">
        <f t="shared" si="2"/>
        <v>22</v>
      </c>
      <c r="B144" s="138">
        <f t="shared" si="3"/>
        <v>22</v>
      </c>
      <c r="C144" s="43">
        <v>43288</v>
      </c>
      <c r="D144" s="43">
        <v>43180</v>
      </c>
      <c r="E144" s="140" t="s">
        <v>237</v>
      </c>
      <c r="F144" s="138"/>
      <c r="G144" s="138"/>
      <c r="H144" s="40" t="s">
        <v>335</v>
      </c>
      <c r="I144" s="40" t="s">
        <v>364</v>
      </c>
      <c r="J144" s="138"/>
      <c r="K144" s="137">
        <v>43180</v>
      </c>
      <c r="L144" s="136" t="s">
        <v>16</v>
      </c>
      <c r="M144" s="40" t="s">
        <v>14</v>
      </c>
    </row>
    <row r="145" spans="1:13" ht="55.2" x14ac:dyDescent="0.25">
      <c r="A145" s="40">
        <f t="shared" si="2"/>
        <v>23</v>
      </c>
      <c r="B145" s="138">
        <f t="shared" si="3"/>
        <v>23</v>
      </c>
      <c r="C145" s="43">
        <v>43288</v>
      </c>
      <c r="D145" s="43">
        <v>43180</v>
      </c>
      <c r="E145" s="140" t="s">
        <v>370</v>
      </c>
      <c r="F145" s="138"/>
      <c r="G145" s="138"/>
      <c r="H145" s="40" t="s">
        <v>335</v>
      </c>
      <c r="I145" s="40" t="s">
        <v>364</v>
      </c>
      <c r="J145" s="138"/>
      <c r="K145" s="137">
        <v>43180</v>
      </c>
      <c r="L145" s="136" t="s">
        <v>16</v>
      </c>
      <c r="M145" s="40" t="s">
        <v>14</v>
      </c>
    </row>
    <row r="146" spans="1:13" ht="55.2" x14ac:dyDescent="0.25">
      <c r="A146" s="40">
        <f t="shared" si="2"/>
        <v>24</v>
      </c>
      <c r="B146" s="138">
        <f t="shared" si="3"/>
        <v>24</v>
      </c>
      <c r="C146" s="43">
        <v>43288</v>
      </c>
      <c r="D146" s="43">
        <v>43180</v>
      </c>
      <c r="E146" s="140" t="s">
        <v>345</v>
      </c>
      <c r="F146" s="138"/>
      <c r="G146" s="138"/>
      <c r="H146" s="40" t="s">
        <v>335</v>
      </c>
      <c r="I146" s="40" t="s">
        <v>364</v>
      </c>
      <c r="J146" s="138"/>
      <c r="K146" s="137">
        <v>43180</v>
      </c>
      <c r="L146" s="136" t="s">
        <v>16</v>
      </c>
      <c r="M146" s="40" t="s">
        <v>14</v>
      </c>
    </row>
    <row r="147" spans="1:13" ht="55.2" x14ac:dyDescent="0.25">
      <c r="A147" s="40">
        <f t="shared" si="2"/>
        <v>25</v>
      </c>
      <c r="B147" s="138">
        <f t="shared" si="3"/>
        <v>25</v>
      </c>
      <c r="C147" s="43">
        <v>43288</v>
      </c>
      <c r="D147" s="43">
        <v>43180</v>
      </c>
      <c r="E147" s="140" t="s">
        <v>369</v>
      </c>
      <c r="F147" s="138"/>
      <c r="G147" s="138"/>
      <c r="H147" s="40" t="s">
        <v>335</v>
      </c>
      <c r="I147" s="40" t="s">
        <v>364</v>
      </c>
      <c r="J147" s="138"/>
      <c r="K147" s="137">
        <v>43180</v>
      </c>
      <c r="L147" s="136" t="s">
        <v>16</v>
      </c>
      <c r="M147" s="40" t="s">
        <v>14</v>
      </c>
    </row>
    <row r="148" spans="1:13" ht="55.2" x14ac:dyDescent="0.25">
      <c r="A148" s="40">
        <f t="shared" si="2"/>
        <v>26</v>
      </c>
      <c r="B148" s="138">
        <f t="shared" si="3"/>
        <v>26</v>
      </c>
      <c r="C148" s="43">
        <v>43288</v>
      </c>
      <c r="D148" s="43">
        <v>43180</v>
      </c>
      <c r="E148" s="140" t="s">
        <v>368</v>
      </c>
      <c r="F148" s="138"/>
      <c r="G148" s="138"/>
      <c r="H148" s="40" t="s">
        <v>335</v>
      </c>
      <c r="I148" s="40" t="s">
        <v>364</v>
      </c>
      <c r="J148" s="138"/>
      <c r="K148" s="137">
        <v>43180</v>
      </c>
      <c r="L148" s="136" t="s">
        <v>16</v>
      </c>
      <c r="M148" s="40" t="s">
        <v>14</v>
      </c>
    </row>
    <row r="149" spans="1:13" ht="55.2" x14ac:dyDescent="0.25">
      <c r="A149" s="40">
        <f t="shared" si="2"/>
        <v>27</v>
      </c>
      <c r="B149" s="138">
        <f t="shared" si="3"/>
        <v>27</v>
      </c>
      <c r="C149" s="43">
        <v>43288</v>
      </c>
      <c r="D149" s="43">
        <v>43180</v>
      </c>
      <c r="E149" s="140" t="s">
        <v>367</v>
      </c>
      <c r="F149" s="138"/>
      <c r="G149" s="138"/>
      <c r="H149" s="40" t="s">
        <v>335</v>
      </c>
      <c r="I149" s="40" t="s">
        <v>364</v>
      </c>
      <c r="J149" s="138"/>
      <c r="K149" s="137">
        <v>43180</v>
      </c>
      <c r="L149" s="136" t="s">
        <v>16</v>
      </c>
      <c r="M149" s="40" t="s">
        <v>14</v>
      </c>
    </row>
    <row r="150" spans="1:13" ht="55.2" x14ac:dyDescent="0.25">
      <c r="A150" s="40">
        <f t="shared" si="2"/>
        <v>28</v>
      </c>
      <c r="B150" s="138">
        <f t="shared" si="3"/>
        <v>28</v>
      </c>
      <c r="C150" s="43">
        <v>43288</v>
      </c>
      <c r="D150" s="43">
        <v>43180</v>
      </c>
      <c r="E150" s="140" t="s">
        <v>366</v>
      </c>
      <c r="F150" s="138"/>
      <c r="G150" s="138"/>
      <c r="H150" s="40" t="s">
        <v>335</v>
      </c>
      <c r="I150" s="40" t="s">
        <v>364</v>
      </c>
      <c r="J150" s="138"/>
      <c r="K150" s="137">
        <v>43180</v>
      </c>
      <c r="L150" s="136" t="s">
        <v>16</v>
      </c>
      <c r="M150" s="40" t="s">
        <v>14</v>
      </c>
    </row>
    <row r="151" spans="1:13" ht="55.2" x14ac:dyDescent="0.25">
      <c r="A151" s="40">
        <f t="shared" si="2"/>
        <v>29</v>
      </c>
      <c r="B151" s="138">
        <f t="shared" si="3"/>
        <v>29</v>
      </c>
      <c r="C151" s="43">
        <v>43288</v>
      </c>
      <c r="D151" s="43">
        <v>43180</v>
      </c>
      <c r="E151" s="140" t="s">
        <v>365</v>
      </c>
      <c r="F151" s="138"/>
      <c r="G151" s="138"/>
      <c r="H151" s="40" t="s">
        <v>335</v>
      </c>
      <c r="I151" s="40" t="s">
        <v>364</v>
      </c>
      <c r="J151" s="138"/>
      <c r="K151" s="137">
        <v>43180</v>
      </c>
      <c r="L151" s="136" t="s">
        <v>16</v>
      </c>
      <c r="M151" s="40" t="s">
        <v>14</v>
      </c>
    </row>
    <row r="152" spans="1:13" ht="55.2" x14ac:dyDescent="0.25">
      <c r="A152" s="40">
        <f t="shared" si="2"/>
        <v>30</v>
      </c>
      <c r="B152" s="138">
        <f t="shared" si="3"/>
        <v>30</v>
      </c>
      <c r="C152" s="43">
        <v>43289</v>
      </c>
      <c r="D152" s="43">
        <v>43181</v>
      </c>
      <c r="E152" s="139" t="s">
        <v>363</v>
      </c>
      <c r="F152" s="138"/>
      <c r="G152" s="138"/>
      <c r="H152" s="40" t="s">
        <v>335</v>
      </c>
      <c r="I152" s="40" t="s">
        <v>353</v>
      </c>
      <c r="J152" s="138"/>
      <c r="K152" s="137">
        <v>43181</v>
      </c>
      <c r="L152" s="136" t="s">
        <v>61</v>
      </c>
      <c r="M152" s="40" t="s">
        <v>14</v>
      </c>
    </row>
    <row r="153" spans="1:13" ht="55.2" x14ac:dyDescent="0.25">
      <c r="A153" s="40">
        <f t="shared" si="2"/>
        <v>31</v>
      </c>
      <c r="B153" s="138">
        <f t="shared" si="3"/>
        <v>31</v>
      </c>
      <c r="C153" s="43">
        <v>43289</v>
      </c>
      <c r="D153" s="43">
        <v>43181</v>
      </c>
      <c r="E153" s="139" t="s">
        <v>362</v>
      </c>
      <c r="F153" s="138"/>
      <c r="G153" s="138"/>
      <c r="H153" s="40" t="s">
        <v>335</v>
      </c>
      <c r="I153" s="40" t="s">
        <v>353</v>
      </c>
      <c r="J153" s="138"/>
      <c r="K153" s="137">
        <v>43181</v>
      </c>
      <c r="L153" s="136" t="s">
        <v>61</v>
      </c>
      <c r="M153" s="40" t="s">
        <v>14</v>
      </c>
    </row>
    <row r="154" spans="1:13" ht="55.2" x14ac:dyDescent="0.25">
      <c r="A154" s="40">
        <f t="shared" si="2"/>
        <v>32</v>
      </c>
      <c r="B154" s="138">
        <f t="shared" si="3"/>
        <v>32</v>
      </c>
      <c r="C154" s="43">
        <v>43289</v>
      </c>
      <c r="D154" s="43">
        <v>43192</v>
      </c>
      <c r="E154" s="139" t="s">
        <v>361</v>
      </c>
      <c r="F154" s="138"/>
      <c r="G154" s="138"/>
      <c r="H154" s="40" t="s">
        <v>335</v>
      </c>
      <c r="I154" s="40" t="s">
        <v>353</v>
      </c>
      <c r="J154" s="138"/>
      <c r="K154" s="137">
        <v>43192</v>
      </c>
      <c r="L154" s="136" t="s">
        <v>61</v>
      </c>
      <c r="M154" s="40" t="s">
        <v>14</v>
      </c>
    </row>
    <row r="155" spans="1:13" ht="55.2" x14ac:dyDescent="0.25">
      <c r="A155" s="40">
        <f t="shared" si="2"/>
        <v>33</v>
      </c>
      <c r="B155" s="138">
        <f t="shared" si="3"/>
        <v>33</v>
      </c>
      <c r="C155" s="43">
        <v>43289</v>
      </c>
      <c r="D155" s="43">
        <v>43192</v>
      </c>
      <c r="E155" s="139" t="s">
        <v>360</v>
      </c>
      <c r="F155" s="138"/>
      <c r="G155" s="138"/>
      <c r="H155" s="40" t="s">
        <v>335</v>
      </c>
      <c r="I155" s="40" t="s">
        <v>353</v>
      </c>
      <c r="J155" s="138"/>
      <c r="K155" s="137">
        <v>43192</v>
      </c>
      <c r="L155" s="136" t="s">
        <v>61</v>
      </c>
      <c r="M155" s="40" t="s">
        <v>14</v>
      </c>
    </row>
    <row r="156" spans="1:13" ht="55.2" x14ac:dyDescent="0.25">
      <c r="A156" s="40">
        <f t="shared" si="2"/>
        <v>34</v>
      </c>
      <c r="B156" s="138">
        <f t="shared" si="3"/>
        <v>34</v>
      </c>
      <c r="C156" s="43">
        <v>43289</v>
      </c>
      <c r="D156" s="43">
        <v>43193</v>
      </c>
      <c r="E156" s="139" t="s">
        <v>359</v>
      </c>
      <c r="F156" s="138"/>
      <c r="G156" s="138"/>
      <c r="H156" s="40" t="s">
        <v>335</v>
      </c>
      <c r="I156" s="40" t="s">
        <v>353</v>
      </c>
      <c r="J156" s="138"/>
      <c r="K156" s="137">
        <v>43193</v>
      </c>
      <c r="L156" s="136" t="s">
        <v>61</v>
      </c>
      <c r="M156" s="40" t="s">
        <v>14</v>
      </c>
    </row>
    <row r="157" spans="1:13" ht="55.2" x14ac:dyDescent="0.25">
      <c r="A157" s="40">
        <f t="shared" si="2"/>
        <v>35</v>
      </c>
      <c r="B157" s="138">
        <f t="shared" si="3"/>
        <v>35</v>
      </c>
      <c r="C157" s="43">
        <v>43289</v>
      </c>
      <c r="D157" s="43">
        <v>43193</v>
      </c>
      <c r="E157" s="42" t="s">
        <v>358</v>
      </c>
      <c r="F157" s="138"/>
      <c r="G157" s="138"/>
      <c r="H157" s="40" t="s">
        <v>335</v>
      </c>
      <c r="I157" s="40" t="s">
        <v>353</v>
      </c>
      <c r="J157" s="138"/>
      <c r="K157" s="137">
        <v>43193</v>
      </c>
      <c r="L157" s="136" t="s">
        <v>61</v>
      </c>
      <c r="M157" s="40" t="s">
        <v>14</v>
      </c>
    </row>
    <row r="158" spans="1:13" ht="55.2" x14ac:dyDescent="0.25">
      <c r="A158" s="40">
        <f t="shared" si="2"/>
        <v>36</v>
      </c>
      <c r="B158" s="138">
        <f t="shared" si="3"/>
        <v>36</v>
      </c>
      <c r="C158" s="43">
        <v>43289</v>
      </c>
      <c r="D158" s="43">
        <v>43194</v>
      </c>
      <c r="E158" s="139" t="s">
        <v>357</v>
      </c>
      <c r="F158" s="138"/>
      <c r="G158" s="138"/>
      <c r="H158" s="40" t="s">
        <v>335</v>
      </c>
      <c r="I158" s="40" t="s">
        <v>353</v>
      </c>
      <c r="J158" s="138"/>
      <c r="K158" s="137">
        <v>43194</v>
      </c>
      <c r="L158" s="136" t="s">
        <v>61</v>
      </c>
      <c r="M158" s="40" t="s">
        <v>14</v>
      </c>
    </row>
    <row r="159" spans="1:13" ht="69" x14ac:dyDescent="0.25">
      <c r="A159" s="40">
        <f t="shared" si="2"/>
        <v>37</v>
      </c>
      <c r="B159" s="138">
        <f t="shared" si="3"/>
        <v>37</v>
      </c>
      <c r="C159" s="43">
        <v>43289</v>
      </c>
      <c r="D159" s="43">
        <v>43194</v>
      </c>
      <c r="E159" s="139" t="s">
        <v>356</v>
      </c>
      <c r="F159" s="138"/>
      <c r="G159" s="138"/>
      <c r="H159" s="40" t="s">
        <v>335</v>
      </c>
      <c r="I159" s="40" t="s">
        <v>334</v>
      </c>
      <c r="J159" s="138"/>
      <c r="K159" s="137">
        <v>43194</v>
      </c>
      <c r="L159" s="136" t="s">
        <v>61</v>
      </c>
      <c r="M159" s="40" t="s">
        <v>14</v>
      </c>
    </row>
    <row r="160" spans="1:13" ht="27.6" x14ac:dyDescent="0.25">
      <c r="A160" s="40">
        <f t="shared" si="2"/>
        <v>38</v>
      </c>
      <c r="B160" s="138">
        <f t="shared" si="3"/>
        <v>38</v>
      </c>
      <c r="C160" s="43">
        <v>43289</v>
      </c>
      <c r="D160" s="43">
        <v>43199</v>
      </c>
      <c r="E160" s="139" t="s">
        <v>347</v>
      </c>
      <c r="F160" s="138"/>
      <c r="G160" s="138"/>
      <c r="H160" s="40" t="s">
        <v>25</v>
      </c>
      <c r="I160" s="40" t="s">
        <v>403</v>
      </c>
      <c r="J160" s="138"/>
      <c r="K160" s="137" t="s">
        <v>409</v>
      </c>
      <c r="L160" s="136" t="s">
        <v>16</v>
      </c>
      <c r="M160" s="40" t="s">
        <v>14</v>
      </c>
    </row>
    <row r="161" spans="1:13" ht="27.6" x14ac:dyDescent="0.25">
      <c r="A161" s="40">
        <f t="shared" si="2"/>
        <v>39</v>
      </c>
      <c r="B161" s="138">
        <f t="shared" si="3"/>
        <v>39</v>
      </c>
      <c r="C161" s="43">
        <v>43289</v>
      </c>
      <c r="D161" s="43">
        <v>43204</v>
      </c>
      <c r="E161" s="139" t="s">
        <v>406</v>
      </c>
      <c r="F161" s="138"/>
      <c r="G161" s="138"/>
      <c r="H161" s="40" t="s">
        <v>25</v>
      </c>
      <c r="I161" s="40" t="s">
        <v>403</v>
      </c>
      <c r="J161" s="138"/>
      <c r="K161" s="137" t="s">
        <v>409</v>
      </c>
      <c r="L161" s="136" t="s">
        <v>16</v>
      </c>
      <c r="M161" s="40" t="s">
        <v>14</v>
      </c>
    </row>
    <row r="162" spans="1:13" ht="31.2" x14ac:dyDescent="0.25">
      <c r="A162" s="40">
        <f t="shared" si="2"/>
        <v>40</v>
      </c>
      <c r="B162" s="138">
        <f t="shared" si="3"/>
        <v>40</v>
      </c>
      <c r="C162" s="43">
        <v>43289</v>
      </c>
      <c r="D162" s="43">
        <v>43214</v>
      </c>
      <c r="E162" s="139" t="s">
        <v>341</v>
      </c>
      <c r="F162" s="138"/>
      <c r="G162" s="138"/>
      <c r="H162" s="40" t="s">
        <v>25</v>
      </c>
      <c r="I162" s="40" t="s">
        <v>403</v>
      </c>
      <c r="J162" s="138"/>
      <c r="K162" s="137" t="s">
        <v>409</v>
      </c>
      <c r="L162" s="136" t="s">
        <v>16</v>
      </c>
      <c r="M162" s="40" t="s">
        <v>14</v>
      </c>
    </row>
    <row r="163" spans="1:13" ht="55.2" x14ac:dyDescent="0.25">
      <c r="A163" s="40">
        <f t="shared" si="2"/>
        <v>41</v>
      </c>
      <c r="B163" s="138">
        <f t="shared" si="3"/>
        <v>41</v>
      </c>
      <c r="C163" s="43">
        <v>43289</v>
      </c>
      <c r="D163" s="43">
        <v>43228</v>
      </c>
      <c r="E163" s="139" t="s">
        <v>355</v>
      </c>
      <c r="F163" s="138"/>
      <c r="G163" s="138"/>
      <c r="H163" s="40" t="s">
        <v>335</v>
      </c>
      <c r="I163" s="40" t="s">
        <v>353</v>
      </c>
      <c r="J163" s="138"/>
      <c r="K163" s="137">
        <v>43228</v>
      </c>
      <c r="L163" s="136" t="s">
        <v>61</v>
      </c>
      <c r="M163" s="40" t="s">
        <v>14</v>
      </c>
    </row>
    <row r="164" spans="1:13" ht="55.2" x14ac:dyDescent="0.25">
      <c r="A164" s="40">
        <f t="shared" si="2"/>
        <v>42</v>
      </c>
      <c r="B164" s="138">
        <f t="shared" si="3"/>
        <v>42</v>
      </c>
      <c r="C164" s="43">
        <v>43289</v>
      </c>
      <c r="D164" s="43">
        <v>43228</v>
      </c>
      <c r="E164" s="139" t="s">
        <v>354</v>
      </c>
      <c r="F164" s="138"/>
      <c r="G164" s="138"/>
      <c r="H164" s="40" t="s">
        <v>335</v>
      </c>
      <c r="I164" s="40" t="s">
        <v>353</v>
      </c>
      <c r="J164" s="138"/>
      <c r="K164" s="137">
        <v>43228</v>
      </c>
      <c r="L164" s="136" t="s">
        <v>61</v>
      </c>
      <c r="M164" s="40" t="s">
        <v>14</v>
      </c>
    </row>
    <row r="165" spans="1:13" ht="69" x14ac:dyDescent="0.25">
      <c r="A165" s="40">
        <f t="shared" si="2"/>
        <v>43</v>
      </c>
      <c r="B165" s="138">
        <f t="shared" si="3"/>
        <v>43</v>
      </c>
      <c r="C165" s="43">
        <v>43289</v>
      </c>
      <c r="D165" s="43">
        <v>43228</v>
      </c>
      <c r="E165" s="139" t="s">
        <v>352</v>
      </c>
      <c r="F165" s="138"/>
      <c r="G165" s="138"/>
      <c r="H165" s="40" t="s">
        <v>335</v>
      </c>
      <c r="I165" s="40" t="s">
        <v>334</v>
      </c>
      <c r="J165" s="138"/>
      <c r="K165" s="137">
        <v>43228</v>
      </c>
      <c r="L165" s="136" t="s">
        <v>61</v>
      </c>
      <c r="M165" s="40" t="s">
        <v>14</v>
      </c>
    </row>
    <row r="166" spans="1:13" ht="69" x14ac:dyDescent="0.25">
      <c r="A166" s="40">
        <f t="shared" si="2"/>
        <v>44</v>
      </c>
      <c r="B166" s="138">
        <f t="shared" si="3"/>
        <v>44</v>
      </c>
      <c r="C166" s="43">
        <v>76164</v>
      </c>
      <c r="D166" s="43">
        <v>43231</v>
      </c>
      <c r="E166" s="139" t="s">
        <v>351</v>
      </c>
      <c r="F166" s="138"/>
      <c r="G166" s="138"/>
      <c r="H166" s="40" t="s">
        <v>335</v>
      </c>
      <c r="I166" s="40" t="s">
        <v>334</v>
      </c>
      <c r="J166" s="138"/>
      <c r="K166" s="137">
        <v>43231</v>
      </c>
      <c r="L166" s="136" t="s">
        <v>61</v>
      </c>
      <c r="M166" s="40" t="s">
        <v>14</v>
      </c>
    </row>
    <row r="167" spans="1:13" ht="69" x14ac:dyDescent="0.25">
      <c r="A167" s="40">
        <f t="shared" si="2"/>
        <v>45</v>
      </c>
      <c r="B167" s="138">
        <f t="shared" si="3"/>
        <v>45</v>
      </c>
      <c r="C167" s="43">
        <v>76164</v>
      </c>
      <c r="D167" s="43">
        <v>43231</v>
      </c>
      <c r="E167" s="139" t="s">
        <v>350</v>
      </c>
      <c r="F167" s="138"/>
      <c r="G167" s="138"/>
      <c r="H167" s="40" t="s">
        <v>335</v>
      </c>
      <c r="I167" s="40" t="s">
        <v>334</v>
      </c>
      <c r="J167" s="138"/>
      <c r="K167" s="137">
        <v>43231</v>
      </c>
      <c r="L167" s="136" t="s">
        <v>61</v>
      </c>
      <c r="M167" s="40" t="s">
        <v>14</v>
      </c>
    </row>
    <row r="168" spans="1:13" ht="69" x14ac:dyDescent="0.25">
      <c r="A168" s="40">
        <f t="shared" si="2"/>
        <v>46</v>
      </c>
      <c r="B168" s="138">
        <f t="shared" si="3"/>
        <v>46</v>
      </c>
      <c r="C168" s="43">
        <v>76164</v>
      </c>
      <c r="D168" s="43">
        <v>43231</v>
      </c>
      <c r="E168" s="139" t="s">
        <v>349</v>
      </c>
      <c r="F168" s="138"/>
      <c r="G168" s="138"/>
      <c r="H168" s="40" t="s">
        <v>335</v>
      </c>
      <c r="I168" s="40" t="s">
        <v>334</v>
      </c>
      <c r="J168" s="138"/>
      <c r="K168" s="137">
        <v>43231</v>
      </c>
      <c r="L168" s="136" t="s">
        <v>61</v>
      </c>
      <c r="M168" s="40" t="s">
        <v>14</v>
      </c>
    </row>
    <row r="169" spans="1:13" ht="69" x14ac:dyDescent="0.25">
      <c r="A169" s="40">
        <f t="shared" si="2"/>
        <v>47</v>
      </c>
      <c r="B169" s="138">
        <f t="shared" si="3"/>
        <v>47</v>
      </c>
      <c r="C169" s="43">
        <v>76164</v>
      </c>
      <c r="D169" s="43">
        <v>43234</v>
      </c>
      <c r="E169" s="139" t="s">
        <v>348</v>
      </c>
      <c r="F169" s="138"/>
      <c r="G169" s="138"/>
      <c r="H169" s="40" t="s">
        <v>335</v>
      </c>
      <c r="I169" s="40" t="s">
        <v>334</v>
      </c>
      <c r="J169" s="138"/>
      <c r="K169" s="137">
        <v>43234</v>
      </c>
      <c r="L169" s="136" t="s">
        <v>61</v>
      </c>
      <c r="M169" s="40" t="s">
        <v>14</v>
      </c>
    </row>
    <row r="170" spans="1:13" ht="69" x14ac:dyDescent="0.25">
      <c r="A170" s="40">
        <f t="shared" si="2"/>
        <v>48</v>
      </c>
      <c r="B170" s="138">
        <f t="shared" si="3"/>
        <v>48</v>
      </c>
      <c r="C170" s="43">
        <v>76164</v>
      </c>
      <c r="D170" s="43">
        <v>43234</v>
      </c>
      <c r="E170" s="139" t="s">
        <v>347</v>
      </c>
      <c r="F170" s="138"/>
      <c r="G170" s="138"/>
      <c r="H170" s="40" t="s">
        <v>335</v>
      </c>
      <c r="I170" s="40" t="s">
        <v>334</v>
      </c>
      <c r="J170" s="138"/>
      <c r="K170" s="137">
        <v>43234</v>
      </c>
      <c r="L170" s="136" t="s">
        <v>61</v>
      </c>
      <c r="M170" s="40" t="s">
        <v>14</v>
      </c>
    </row>
    <row r="171" spans="1:13" ht="69" x14ac:dyDescent="0.25">
      <c r="A171" s="40">
        <f t="shared" si="2"/>
        <v>49</v>
      </c>
      <c r="B171" s="138">
        <f t="shared" si="3"/>
        <v>49</v>
      </c>
      <c r="C171" s="43">
        <v>76164</v>
      </c>
      <c r="D171" s="43">
        <v>43234</v>
      </c>
      <c r="E171" s="139" t="s">
        <v>346</v>
      </c>
      <c r="F171" s="138"/>
      <c r="G171" s="138"/>
      <c r="H171" s="40" t="s">
        <v>335</v>
      </c>
      <c r="I171" s="40" t="s">
        <v>334</v>
      </c>
      <c r="J171" s="138"/>
      <c r="K171" s="137">
        <v>43234</v>
      </c>
      <c r="L171" s="136" t="s">
        <v>61</v>
      </c>
      <c r="M171" s="40" t="s">
        <v>14</v>
      </c>
    </row>
    <row r="172" spans="1:13" ht="69" x14ac:dyDescent="0.25">
      <c r="A172" s="40">
        <f t="shared" si="2"/>
        <v>50</v>
      </c>
      <c r="B172" s="138">
        <f t="shared" si="3"/>
        <v>50</v>
      </c>
      <c r="C172" s="43">
        <v>76164</v>
      </c>
      <c r="D172" s="43">
        <v>43235</v>
      </c>
      <c r="E172" s="139" t="s">
        <v>345</v>
      </c>
      <c r="F172" s="138"/>
      <c r="G172" s="138"/>
      <c r="H172" s="40" t="s">
        <v>335</v>
      </c>
      <c r="I172" s="40" t="s">
        <v>334</v>
      </c>
      <c r="J172" s="138"/>
      <c r="K172" s="137">
        <v>43235</v>
      </c>
      <c r="L172" s="136" t="s">
        <v>61</v>
      </c>
      <c r="M172" s="40" t="s">
        <v>14</v>
      </c>
    </row>
    <row r="173" spans="1:13" ht="69" x14ac:dyDescent="0.25">
      <c r="A173" s="40">
        <f t="shared" si="2"/>
        <v>51</v>
      </c>
      <c r="B173" s="138">
        <f t="shared" si="3"/>
        <v>51</v>
      </c>
      <c r="C173" s="43">
        <v>76164</v>
      </c>
      <c r="D173" s="43">
        <v>43237</v>
      </c>
      <c r="E173" s="139" t="s">
        <v>344</v>
      </c>
      <c r="F173" s="138"/>
      <c r="G173" s="138"/>
      <c r="H173" s="40" t="s">
        <v>335</v>
      </c>
      <c r="I173" s="40" t="s">
        <v>334</v>
      </c>
      <c r="J173" s="138"/>
      <c r="K173" s="137">
        <v>43237</v>
      </c>
      <c r="L173" s="136" t="s">
        <v>61</v>
      </c>
      <c r="M173" s="40" t="s">
        <v>14</v>
      </c>
    </row>
    <row r="174" spans="1:13" ht="69" x14ac:dyDescent="0.25">
      <c r="A174" s="40">
        <f t="shared" si="2"/>
        <v>52</v>
      </c>
      <c r="B174" s="138">
        <f t="shared" si="3"/>
        <v>52</v>
      </c>
      <c r="C174" s="43">
        <v>76164</v>
      </c>
      <c r="D174" s="43">
        <v>43237</v>
      </c>
      <c r="E174" s="139" t="s">
        <v>343</v>
      </c>
      <c r="F174" s="138"/>
      <c r="G174" s="138"/>
      <c r="H174" s="40" t="s">
        <v>335</v>
      </c>
      <c r="I174" s="40" t="s">
        <v>334</v>
      </c>
      <c r="J174" s="138"/>
      <c r="K174" s="137">
        <v>43237</v>
      </c>
      <c r="L174" s="136" t="s">
        <v>61</v>
      </c>
      <c r="M174" s="40" t="s">
        <v>14</v>
      </c>
    </row>
    <row r="175" spans="1:13" ht="69" x14ac:dyDescent="0.25">
      <c r="A175" s="40">
        <f t="shared" si="2"/>
        <v>53</v>
      </c>
      <c r="B175" s="138">
        <f t="shared" si="3"/>
        <v>53</v>
      </c>
      <c r="C175" s="43">
        <v>76164</v>
      </c>
      <c r="D175" s="43">
        <v>43241</v>
      </c>
      <c r="E175" s="139" t="s">
        <v>342</v>
      </c>
      <c r="F175" s="138"/>
      <c r="G175" s="138"/>
      <c r="H175" s="40" t="s">
        <v>335</v>
      </c>
      <c r="I175" s="40" t="s">
        <v>334</v>
      </c>
      <c r="J175" s="138"/>
      <c r="K175" s="137">
        <v>43241</v>
      </c>
      <c r="L175" s="136" t="s">
        <v>61</v>
      </c>
      <c r="M175" s="40" t="s">
        <v>14</v>
      </c>
    </row>
    <row r="176" spans="1:13" ht="69" x14ac:dyDescent="0.25">
      <c r="A176" s="40">
        <f t="shared" si="2"/>
        <v>54</v>
      </c>
      <c r="B176" s="138">
        <f t="shared" si="3"/>
        <v>54</v>
      </c>
      <c r="C176" s="43">
        <v>76164</v>
      </c>
      <c r="D176" s="43">
        <v>43241</v>
      </c>
      <c r="E176" s="139" t="s">
        <v>341</v>
      </c>
      <c r="F176" s="138"/>
      <c r="G176" s="138"/>
      <c r="H176" s="40" t="s">
        <v>335</v>
      </c>
      <c r="I176" s="40" t="s">
        <v>334</v>
      </c>
      <c r="J176" s="138"/>
      <c r="K176" s="137">
        <v>43241</v>
      </c>
      <c r="L176" s="136" t="s">
        <v>61</v>
      </c>
      <c r="M176" s="40" t="s">
        <v>14</v>
      </c>
    </row>
    <row r="177" spans="1:13" ht="69" x14ac:dyDescent="0.25">
      <c r="A177" s="40">
        <f t="shared" si="2"/>
        <v>55</v>
      </c>
      <c r="B177" s="138">
        <f t="shared" si="3"/>
        <v>55</v>
      </c>
      <c r="C177" s="43">
        <v>76164</v>
      </c>
      <c r="D177" s="43">
        <v>43241</v>
      </c>
      <c r="E177" s="139" t="s">
        <v>340</v>
      </c>
      <c r="F177" s="138"/>
      <c r="G177" s="138"/>
      <c r="H177" s="40" t="s">
        <v>335</v>
      </c>
      <c r="I177" s="40" t="s">
        <v>334</v>
      </c>
      <c r="J177" s="138"/>
      <c r="K177" s="137">
        <v>43241</v>
      </c>
      <c r="L177" s="136" t="s">
        <v>61</v>
      </c>
      <c r="M177" s="40" t="s">
        <v>14</v>
      </c>
    </row>
    <row r="178" spans="1:13" ht="69" x14ac:dyDescent="0.25">
      <c r="A178" s="40">
        <f t="shared" si="2"/>
        <v>56</v>
      </c>
      <c r="B178" s="138">
        <f t="shared" si="3"/>
        <v>56</v>
      </c>
      <c r="C178" s="43">
        <v>76164</v>
      </c>
      <c r="D178" s="43">
        <v>43243</v>
      </c>
      <c r="E178" s="139" t="s">
        <v>339</v>
      </c>
      <c r="F178" s="138"/>
      <c r="G178" s="138"/>
      <c r="H178" s="40" t="s">
        <v>335</v>
      </c>
      <c r="I178" s="40" t="s">
        <v>334</v>
      </c>
      <c r="J178" s="138"/>
      <c r="K178" s="137">
        <v>43243</v>
      </c>
      <c r="L178" s="136" t="s">
        <v>61</v>
      </c>
      <c r="M178" s="40" t="s">
        <v>14</v>
      </c>
    </row>
    <row r="179" spans="1:13" ht="69" x14ac:dyDescent="0.25">
      <c r="A179" s="40">
        <f t="shared" si="2"/>
        <v>57</v>
      </c>
      <c r="B179" s="138">
        <f t="shared" si="3"/>
        <v>57</v>
      </c>
      <c r="C179" s="43">
        <v>76164</v>
      </c>
      <c r="D179" s="43">
        <v>43243</v>
      </c>
      <c r="E179" s="139" t="s">
        <v>338</v>
      </c>
      <c r="F179" s="138"/>
      <c r="G179" s="138"/>
      <c r="H179" s="40" t="s">
        <v>335</v>
      </c>
      <c r="I179" s="40" t="s">
        <v>334</v>
      </c>
      <c r="J179" s="138"/>
      <c r="K179" s="137">
        <v>43243</v>
      </c>
      <c r="L179" s="136" t="s">
        <v>61</v>
      </c>
      <c r="M179" s="40" t="s">
        <v>14</v>
      </c>
    </row>
    <row r="180" spans="1:13" ht="69" x14ac:dyDescent="0.25">
      <c r="A180" s="40">
        <f t="shared" si="2"/>
        <v>58</v>
      </c>
      <c r="B180" s="138">
        <f t="shared" si="3"/>
        <v>58</v>
      </c>
      <c r="C180" s="43">
        <v>76164</v>
      </c>
      <c r="D180" s="43">
        <v>43245</v>
      </c>
      <c r="E180" s="139" t="s">
        <v>337</v>
      </c>
      <c r="F180" s="138"/>
      <c r="G180" s="138"/>
      <c r="H180" s="40" t="s">
        <v>335</v>
      </c>
      <c r="I180" s="40" t="s">
        <v>334</v>
      </c>
      <c r="J180" s="138"/>
      <c r="K180" s="137">
        <v>43245</v>
      </c>
      <c r="L180" s="136" t="s">
        <v>40</v>
      </c>
      <c r="M180" s="40" t="s">
        <v>14</v>
      </c>
    </row>
    <row r="181" spans="1:13" ht="69" x14ac:dyDescent="0.25">
      <c r="A181" s="40">
        <f t="shared" si="2"/>
        <v>59</v>
      </c>
      <c r="B181" s="138">
        <f t="shared" si="3"/>
        <v>59</v>
      </c>
      <c r="C181" s="43">
        <v>76164</v>
      </c>
      <c r="D181" s="43">
        <v>43245</v>
      </c>
      <c r="E181" s="139" t="s">
        <v>336</v>
      </c>
      <c r="F181" s="138"/>
      <c r="G181" s="138"/>
      <c r="H181" s="40" t="s">
        <v>335</v>
      </c>
      <c r="I181" s="40" t="s">
        <v>334</v>
      </c>
      <c r="J181" s="138"/>
      <c r="K181" s="137">
        <v>43245</v>
      </c>
      <c r="L181" s="136" t="s">
        <v>61</v>
      </c>
      <c r="M181" s="40" t="s">
        <v>14</v>
      </c>
    </row>
    <row r="182" spans="1:13" ht="27.6" x14ac:dyDescent="0.25">
      <c r="A182" s="40">
        <f t="shared" si="2"/>
        <v>60</v>
      </c>
      <c r="B182" s="138">
        <f t="shared" si="3"/>
        <v>60</v>
      </c>
      <c r="C182" s="43">
        <v>43292</v>
      </c>
      <c r="D182" s="43">
        <v>43253</v>
      </c>
      <c r="E182" s="42" t="s">
        <v>337</v>
      </c>
      <c r="F182" s="42"/>
      <c r="G182" s="44"/>
      <c r="H182" s="42" t="s">
        <v>25</v>
      </c>
      <c r="I182" s="42" t="s">
        <v>403</v>
      </c>
      <c r="J182" s="45"/>
      <c r="K182" s="137" t="s">
        <v>409</v>
      </c>
      <c r="L182" s="42" t="s">
        <v>16</v>
      </c>
      <c r="M182" s="42" t="s">
        <v>14</v>
      </c>
    </row>
    <row r="183" spans="1:13" ht="27.6" x14ac:dyDescent="0.25">
      <c r="A183" s="40">
        <f t="shared" si="2"/>
        <v>61</v>
      </c>
      <c r="B183" s="138">
        <f t="shared" si="3"/>
        <v>61</v>
      </c>
      <c r="C183" s="43">
        <v>43292</v>
      </c>
      <c r="D183" s="43">
        <v>43253</v>
      </c>
      <c r="E183" s="42" t="s">
        <v>407</v>
      </c>
      <c r="F183" s="42"/>
      <c r="G183" s="44"/>
      <c r="H183" s="42" t="s">
        <v>25</v>
      </c>
      <c r="I183" s="42" t="s">
        <v>403</v>
      </c>
      <c r="J183" s="45"/>
      <c r="K183" s="137" t="s">
        <v>409</v>
      </c>
      <c r="L183" s="42" t="s">
        <v>16</v>
      </c>
      <c r="M183" s="42" t="s">
        <v>14</v>
      </c>
    </row>
  </sheetData>
  <mergeCells count="26">
    <mergeCell ref="A27:M27"/>
    <mergeCell ref="A48:M48"/>
    <mergeCell ref="A81:M81"/>
    <mergeCell ref="A122:M122"/>
    <mergeCell ref="A33:M33"/>
    <mergeCell ref="B38:I38"/>
    <mergeCell ref="K38:M38"/>
    <mergeCell ref="A39:M39"/>
    <mergeCell ref="B41:I41"/>
    <mergeCell ref="A42:M42"/>
    <mergeCell ref="B32:I32"/>
    <mergeCell ref="K32:M32"/>
    <mergeCell ref="A11:M11"/>
    <mergeCell ref="B26:I26"/>
    <mergeCell ref="K26:M26"/>
    <mergeCell ref="B1:E5"/>
    <mergeCell ref="K1:M5"/>
    <mergeCell ref="A7:M7"/>
    <mergeCell ref="A8:A9"/>
    <mergeCell ref="B8:B9"/>
    <mergeCell ref="C8:C9"/>
    <mergeCell ref="D8:D9"/>
    <mergeCell ref="E8:G8"/>
    <mergeCell ref="H8:K8"/>
    <mergeCell ref="L8:L9"/>
    <mergeCell ref="M8:M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4"/>
  <sheetViews>
    <sheetView topLeftCell="A218" zoomScale="77" zoomScaleNormal="77" workbookViewId="0">
      <selection activeCell="M214" sqref="M214"/>
    </sheetView>
  </sheetViews>
  <sheetFormatPr defaultColWidth="8.88671875" defaultRowHeight="13.8" x14ac:dyDescent="0.25"/>
  <cols>
    <col min="1" max="1" width="7.5546875" style="251" customWidth="1"/>
    <col min="2" max="2" width="6.33203125" style="251" customWidth="1"/>
    <col min="3" max="3" width="25.33203125" style="251" customWidth="1"/>
    <col min="4" max="4" width="13.5546875" style="251" customWidth="1"/>
    <col min="5" max="5" width="18.6640625" style="251" customWidth="1"/>
    <col min="6" max="6" width="18.109375" style="251" customWidth="1"/>
    <col min="7" max="7" width="19.5546875" style="252" customWidth="1"/>
    <col min="8" max="8" width="18.88671875" style="251" customWidth="1"/>
    <col min="9" max="9" width="25.44140625" style="251" customWidth="1"/>
    <col min="10" max="10" width="16.33203125" style="253" customWidth="1"/>
    <col min="11" max="11" width="11.6640625" style="251" customWidth="1"/>
    <col min="12" max="12" width="21.33203125" style="251" customWidth="1"/>
    <col min="13" max="13" width="20.5546875" style="251" customWidth="1"/>
    <col min="14" max="19" width="8.88671875" style="254"/>
    <col min="20" max="20" width="11.109375" style="254" bestFit="1" customWidth="1"/>
    <col min="21" max="16384" width="8.88671875" style="254"/>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580" t="s">
        <v>17</v>
      </c>
      <c r="B8" s="576" t="s">
        <v>0</v>
      </c>
      <c r="C8" s="578" t="s">
        <v>1</v>
      </c>
      <c r="D8" s="578" t="s">
        <v>2</v>
      </c>
      <c r="E8" s="578" t="s">
        <v>3</v>
      </c>
      <c r="F8" s="578"/>
      <c r="G8" s="578"/>
      <c r="H8" s="578" t="s">
        <v>6</v>
      </c>
      <c r="I8" s="578"/>
      <c r="J8" s="578"/>
      <c r="K8" s="578"/>
      <c r="L8" s="584" t="s">
        <v>15</v>
      </c>
      <c r="M8" s="582" t="s">
        <v>12</v>
      </c>
    </row>
    <row r="9" spans="1:13" ht="92.4" x14ac:dyDescent="0.25">
      <c r="A9" s="600"/>
      <c r="B9" s="601"/>
      <c r="C9" s="602"/>
      <c r="D9" s="602"/>
      <c r="E9" s="270" t="s">
        <v>4</v>
      </c>
      <c r="F9" s="270" t="s">
        <v>7</v>
      </c>
      <c r="G9" s="271" t="s">
        <v>5</v>
      </c>
      <c r="H9" s="270" t="s">
        <v>8</v>
      </c>
      <c r="I9" s="270" t="s">
        <v>9</v>
      </c>
      <c r="J9" s="272" t="s">
        <v>10</v>
      </c>
      <c r="K9" s="270" t="s">
        <v>11</v>
      </c>
      <c r="L9" s="603"/>
      <c r="M9" s="604"/>
    </row>
    <row r="10" spans="1:13" ht="15" x14ac:dyDescent="0.25">
      <c r="A10" s="255">
        <v>1</v>
      </c>
      <c r="B10" s="255">
        <v>2</v>
      </c>
      <c r="C10" s="255">
        <v>3</v>
      </c>
      <c r="D10" s="255">
        <v>4</v>
      </c>
      <c r="E10" s="255">
        <v>5</v>
      </c>
      <c r="F10" s="255">
        <v>6</v>
      </c>
      <c r="G10" s="259">
        <v>7</v>
      </c>
      <c r="H10" s="255">
        <v>8</v>
      </c>
      <c r="I10" s="255">
        <v>9</v>
      </c>
      <c r="J10" s="273">
        <v>10</v>
      </c>
      <c r="K10" s="255">
        <v>11</v>
      </c>
      <c r="L10" s="255">
        <v>12</v>
      </c>
      <c r="M10" s="255">
        <v>13</v>
      </c>
    </row>
    <row r="11" spans="1:13" ht="18" x14ac:dyDescent="0.25">
      <c r="A11" s="586" t="s">
        <v>62</v>
      </c>
      <c r="B11" s="587"/>
      <c r="C11" s="587"/>
      <c r="D11" s="587"/>
      <c r="E11" s="587"/>
      <c r="F11" s="587"/>
      <c r="G11" s="587"/>
      <c r="H11" s="587"/>
      <c r="I11" s="587"/>
      <c r="J11" s="587"/>
      <c r="K11" s="587"/>
      <c r="L11" s="587"/>
      <c r="M11" s="588"/>
    </row>
    <row r="12" spans="1:13" ht="82.8" x14ac:dyDescent="0.25">
      <c r="A12" s="255">
        <v>1</v>
      </c>
      <c r="B12" s="255">
        <v>1</v>
      </c>
      <c r="C12" s="255" t="s">
        <v>35</v>
      </c>
      <c r="D12" s="256">
        <v>43153</v>
      </c>
      <c r="E12" s="268" t="s">
        <v>36</v>
      </c>
      <c r="F12" s="255" t="s">
        <v>37</v>
      </c>
      <c r="G12" s="259" t="s">
        <v>38</v>
      </c>
      <c r="H12" s="255" t="s">
        <v>13</v>
      </c>
      <c r="I12" s="268" t="s">
        <v>39</v>
      </c>
      <c r="J12" s="261">
        <v>6660308</v>
      </c>
      <c r="K12" s="256">
        <v>43157</v>
      </c>
      <c r="L12" s="268" t="s">
        <v>40</v>
      </c>
      <c r="M12" s="255" t="s">
        <v>14</v>
      </c>
    </row>
    <row r="13" spans="1:13" ht="82.8" x14ac:dyDescent="0.25">
      <c r="A13" s="255">
        <v>2</v>
      </c>
      <c r="B13" s="305">
        <v>2</v>
      </c>
      <c r="C13" s="255" t="s">
        <v>264</v>
      </c>
      <c r="D13" s="256">
        <v>43153</v>
      </c>
      <c r="E13" s="268" t="s">
        <v>36</v>
      </c>
      <c r="F13" s="255" t="s">
        <v>37</v>
      </c>
      <c r="G13" s="259" t="s">
        <v>38</v>
      </c>
      <c r="H13" s="255" t="s">
        <v>13</v>
      </c>
      <c r="I13" s="268" t="s">
        <v>39</v>
      </c>
      <c r="J13" s="261">
        <v>3004994.3</v>
      </c>
      <c r="K13" s="256">
        <v>43179</v>
      </c>
      <c r="L13" s="268" t="s">
        <v>40</v>
      </c>
      <c r="M13" s="255" t="s">
        <v>14</v>
      </c>
    </row>
    <row r="14" spans="1:13" s="286" customFormat="1" ht="69" x14ac:dyDescent="0.25">
      <c r="A14" s="255">
        <v>3</v>
      </c>
      <c r="B14" s="308">
        <v>3</v>
      </c>
      <c r="C14" s="319" t="s">
        <v>290</v>
      </c>
      <c r="D14" s="256">
        <v>43186</v>
      </c>
      <c r="E14" s="262" t="s">
        <v>291</v>
      </c>
      <c r="F14" s="319" t="s">
        <v>292</v>
      </c>
      <c r="G14" s="259" t="s">
        <v>293</v>
      </c>
      <c r="H14" s="255" t="s">
        <v>13</v>
      </c>
      <c r="I14" s="268" t="s">
        <v>39</v>
      </c>
      <c r="J14" s="364">
        <v>5685906.5999999996</v>
      </c>
      <c r="K14" s="320">
        <v>43207</v>
      </c>
      <c r="L14" s="262" t="s">
        <v>16</v>
      </c>
      <c r="M14" s="319" t="s">
        <v>14</v>
      </c>
    </row>
    <row r="15" spans="1:13" ht="73.5" customHeight="1" x14ac:dyDescent="0.25">
      <c r="A15" s="324">
        <v>4</v>
      </c>
      <c r="B15" s="324">
        <v>4</v>
      </c>
      <c r="C15" s="319" t="s">
        <v>304</v>
      </c>
      <c r="D15" s="256">
        <v>43186</v>
      </c>
      <c r="E15" s="262" t="s">
        <v>305</v>
      </c>
      <c r="F15" s="319" t="s">
        <v>306</v>
      </c>
      <c r="G15" s="259" t="s">
        <v>307</v>
      </c>
      <c r="H15" s="255" t="s">
        <v>13</v>
      </c>
      <c r="I15" s="268" t="s">
        <v>39</v>
      </c>
      <c r="J15" s="364">
        <v>1000000</v>
      </c>
      <c r="K15" s="320">
        <v>43241</v>
      </c>
      <c r="L15" s="262" t="s">
        <v>16</v>
      </c>
      <c r="M15" s="319" t="s">
        <v>14</v>
      </c>
    </row>
    <row r="16" spans="1:13" ht="72.75" customHeight="1" x14ac:dyDescent="0.25">
      <c r="A16" s="324">
        <v>5</v>
      </c>
      <c r="B16" s="324">
        <v>5</v>
      </c>
      <c r="C16" s="319" t="s">
        <v>308</v>
      </c>
      <c r="D16" s="256">
        <v>43249</v>
      </c>
      <c r="E16" s="262" t="s">
        <v>309</v>
      </c>
      <c r="F16" s="319" t="s">
        <v>310</v>
      </c>
      <c r="G16" s="259" t="s">
        <v>311</v>
      </c>
      <c r="H16" s="255" t="s">
        <v>13</v>
      </c>
      <c r="I16" s="268" t="s">
        <v>39</v>
      </c>
      <c r="J16" s="364">
        <v>12349175.27</v>
      </c>
      <c r="K16" s="320">
        <v>43250</v>
      </c>
      <c r="L16" s="262" t="s">
        <v>16</v>
      </c>
      <c r="M16" s="319" t="s">
        <v>14</v>
      </c>
    </row>
    <row r="17" spans="1:20" ht="111.75" customHeight="1" x14ac:dyDescent="0.25">
      <c r="A17" s="324">
        <v>6</v>
      </c>
      <c r="B17" s="324">
        <v>6</v>
      </c>
      <c r="C17" s="319" t="s">
        <v>312</v>
      </c>
      <c r="D17" s="256">
        <v>43249</v>
      </c>
      <c r="E17" s="262" t="s">
        <v>309</v>
      </c>
      <c r="F17" s="319" t="s">
        <v>310</v>
      </c>
      <c r="G17" s="259" t="s">
        <v>311</v>
      </c>
      <c r="H17" s="255" t="s">
        <v>13</v>
      </c>
      <c r="I17" s="268" t="s">
        <v>39</v>
      </c>
      <c r="J17" s="364">
        <v>6718276.3499999996</v>
      </c>
      <c r="K17" s="320">
        <v>43250</v>
      </c>
      <c r="L17" s="262" t="s">
        <v>16</v>
      </c>
      <c r="M17" s="319" t="s">
        <v>14</v>
      </c>
    </row>
    <row r="18" spans="1:20" ht="94.5" customHeight="1" x14ac:dyDescent="0.25">
      <c r="A18" s="324">
        <v>7</v>
      </c>
      <c r="B18" s="324">
        <v>7</v>
      </c>
      <c r="C18" s="319" t="s">
        <v>313</v>
      </c>
      <c r="D18" s="256">
        <v>43249</v>
      </c>
      <c r="E18" s="262" t="s">
        <v>309</v>
      </c>
      <c r="F18" s="319" t="s">
        <v>310</v>
      </c>
      <c r="G18" s="259" t="s">
        <v>311</v>
      </c>
      <c r="H18" s="255" t="s">
        <v>13</v>
      </c>
      <c r="I18" s="268" t="s">
        <v>39</v>
      </c>
      <c r="J18" s="364">
        <v>7302993.3300000001</v>
      </c>
      <c r="K18" s="320">
        <v>43250</v>
      </c>
      <c r="L18" s="262" t="s">
        <v>16</v>
      </c>
      <c r="M18" s="319" t="s">
        <v>14</v>
      </c>
    </row>
    <row r="19" spans="1:20" ht="81.75" customHeight="1" x14ac:dyDescent="0.25">
      <c r="A19" s="324">
        <v>8</v>
      </c>
      <c r="B19" s="324">
        <v>8</v>
      </c>
      <c r="C19" s="319" t="s">
        <v>314</v>
      </c>
      <c r="D19" s="256">
        <v>43249</v>
      </c>
      <c r="E19" s="262" t="s">
        <v>315</v>
      </c>
      <c r="F19" s="319" t="s">
        <v>316</v>
      </c>
      <c r="G19" s="259" t="s">
        <v>317</v>
      </c>
      <c r="H19" s="255" t="s">
        <v>13</v>
      </c>
      <c r="I19" s="268" t="s">
        <v>39</v>
      </c>
      <c r="J19" s="364">
        <v>13370193.34</v>
      </c>
      <c r="K19" s="320">
        <v>43250</v>
      </c>
      <c r="L19" s="262" t="s">
        <v>318</v>
      </c>
      <c r="M19" s="319" t="s">
        <v>14</v>
      </c>
    </row>
    <row r="20" spans="1:20" ht="98.25" customHeight="1" x14ac:dyDescent="0.25">
      <c r="A20" s="324">
        <v>9</v>
      </c>
      <c r="B20" s="324">
        <v>9</v>
      </c>
      <c r="C20" s="319" t="s">
        <v>319</v>
      </c>
      <c r="D20" s="256">
        <v>43249</v>
      </c>
      <c r="E20" s="262" t="s">
        <v>315</v>
      </c>
      <c r="F20" s="319" t="s">
        <v>316</v>
      </c>
      <c r="G20" s="259" t="s">
        <v>317</v>
      </c>
      <c r="H20" s="255" t="s">
        <v>13</v>
      </c>
      <c r="I20" s="268" t="s">
        <v>39</v>
      </c>
      <c r="J20" s="364">
        <v>12015647.91</v>
      </c>
      <c r="K20" s="320">
        <v>43250</v>
      </c>
      <c r="L20" s="262" t="s">
        <v>318</v>
      </c>
      <c r="M20" s="319" t="s">
        <v>14</v>
      </c>
    </row>
    <row r="21" spans="1:20" ht="78" customHeight="1" x14ac:dyDescent="0.25">
      <c r="A21" s="324">
        <v>10</v>
      </c>
      <c r="B21" s="324">
        <v>10</v>
      </c>
      <c r="C21" s="319" t="s">
        <v>320</v>
      </c>
      <c r="D21" s="256">
        <v>43249</v>
      </c>
      <c r="E21" s="262" t="s">
        <v>321</v>
      </c>
      <c r="F21" s="319" t="s">
        <v>322</v>
      </c>
      <c r="G21" s="259" t="s">
        <v>323</v>
      </c>
      <c r="H21" s="255" t="s">
        <v>13</v>
      </c>
      <c r="I21" s="268" t="s">
        <v>39</v>
      </c>
      <c r="J21" s="364">
        <v>15700758.34</v>
      </c>
      <c r="K21" s="320">
        <v>43250</v>
      </c>
      <c r="L21" s="262" t="s">
        <v>318</v>
      </c>
      <c r="M21" s="319" t="s">
        <v>14</v>
      </c>
    </row>
    <row r="22" spans="1:20" ht="80.25" customHeight="1" x14ac:dyDescent="0.25">
      <c r="A22" s="324">
        <v>11</v>
      </c>
      <c r="B22" s="324">
        <v>11</v>
      </c>
      <c r="C22" s="319" t="s">
        <v>324</v>
      </c>
      <c r="D22" s="256">
        <v>43249</v>
      </c>
      <c r="E22" s="262" t="s">
        <v>325</v>
      </c>
      <c r="F22" s="319" t="s">
        <v>326</v>
      </c>
      <c r="G22" s="259" t="s">
        <v>327</v>
      </c>
      <c r="H22" s="255" t="s">
        <v>13</v>
      </c>
      <c r="I22" s="268" t="s">
        <v>39</v>
      </c>
      <c r="J22" s="364">
        <v>14499009.289999999</v>
      </c>
      <c r="K22" s="320">
        <v>43250</v>
      </c>
      <c r="L22" s="262" t="s">
        <v>318</v>
      </c>
      <c r="M22" s="319" t="s">
        <v>14</v>
      </c>
    </row>
    <row r="23" spans="1:20" ht="69" x14ac:dyDescent="0.25">
      <c r="A23" s="324">
        <v>12</v>
      </c>
      <c r="B23" s="324">
        <v>12</v>
      </c>
      <c r="C23" s="319" t="s">
        <v>328</v>
      </c>
      <c r="D23" s="256">
        <v>43249</v>
      </c>
      <c r="E23" s="262" t="s">
        <v>325</v>
      </c>
      <c r="F23" s="319" t="s">
        <v>326</v>
      </c>
      <c r="G23" s="259" t="s">
        <v>327</v>
      </c>
      <c r="H23" s="255" t="s">
        <v>13</v>
      </c>
      <c r="I23" s="268" t="s">
        <v>39</v>
      </c>
      <c r="J23" s="364">
        <v>11361729.84</v>
      </c>
      <c r="K23" s="320">
        <v>43250</v>
      </c>
      <c r="L23" s="262" t="s">
        <v>318</v>
      </c>
      <c r="M23" s="319" t="s">
        <v>14</v>
      </c>
    </row>
    <row r="24" spans="1:20" ht="74.25" customHeight="1" x14ac:dyDescent="0.25">
      <c r="A24" s="324">
        <v>13</v>
      </c>
      <c r="B24" s="324">
        <v>13</v>
      </c>
      <c r="C24" s="319" t="s">
        <v>329</v>
      </c>
      <c r="D24" s="256">
        <v>43249</v>
      </c>
      <c r="E24" s="262" t="s">
        <v>330</v>
      </c>
      <c r="F24" s="319" t="s">
        <v>331</v>
      </c>
      <c r="G24" s="259" t="s">
        <v>332</v>
      </c>
      <c r="H24" s="255" t="s">
        <v>13</v>
      </c>
      <c r="I24" s="268" t="s">
        <v>39</v>
      </c>
      <c r="J24" s="364">
        <v>17636527.609999999</v>
      </c>
      <c r="K24" s="320">
        <v>43250</v>
      </c>
      <c r="L24" s="262" t="s">
        <v>318</v>
      </c>
      <c r="M24" s="319" t="s">
        <v>14</v>
      </c>
    </row>
    <row r="25" spans="1:20" ht="87" customHeight="1" x14ac:dyDescent="0.25">
      <c r="A25" s="251">
        <v>14</v>
      </c>
      <c r="B25" s="251">
        <v>14</v>
      </c>
      <c r="C25" s="319" t="s">
        <v>333</v>
      </c>
      <c r="D25" s="256">
        <v>43249</v>
      </c>
      <c r="E25" s="262" t="s">
        <v>330</v>
      </c>
      <c r="F25" s="319" t="s">
        <v>331</v>
      </c>
      <c r="G25" s="259" t="s">
        <v>332</v>
      </c>
      <c r="H25" s="255" t="s">
        <v>13</v>
      </c>
      <c r="I25" s="268" t="s">
        <v>39</v>
      </c>
      <c r="J25" s="364">
        <v>8057753.1799999997</v>
      </c>
      <c r="K25" s="320">
        <v>43250</v>
      </c>
      <c r="L25" s="262" t="s">
        <v>318</v>
      </c>
      <c r="M25" s="319" t="s">
        <v>14</v>
      </c>
    </row>
    <row r="26" spans="1:20" ht="52.8" x14ac:dyDescent="0.25">
      <c r="A26" s="251">
        <v>15</v>
      </c>
      <c r="B26" s="359">
        <v>15</v>
      </c>
      <c r="C26" s="360" t="s">
        <v>498</v>
      </c>
      <c r="D26" s="387">
        <v>43279</v>
      </c>
      <c r="E26" s="362" t="s">
        <v>424</v>
      </c>
      <c r="F26" s="360" t="s">
        <v>499</v>
      </c>
      <c r="G26" s="379" t="s">
        <v>480</v>
      </c>
      <c r="H26" s="383" t="s">
        <v>13</v>
      </c>
      <c r="I26" s="385" t="s">
        <v>39</v>
      </c>
      <c r="J26" s="365">
        <v>15612220</v>
      </c>
      <c r="K26" s="361">
        <v>43283</v>
      </c>
      <c r="L26" s="362" t="s">
        <v>318</v>
      </c>
      <c r="M26" s="360" t="s">
        <v>14</v>
      </c>
      <c r="T26" s="267"/>
    </row>
    <row r="27" spans="1:20" x14ac:dyDescent="0.25">
      <c r="A27" s="257">
        <v>15</v>
      </c>
      <c r="B27" s="567" t="s">
        <v>18</v>
      </c>
      <c r="C27" s="568"/>
      <c r="D27" s="568"/>
      <c r="E27" s="568"/>
      <c r="F27" s="568"/>
      <c r="G27" s="568"/>
      <c r="H27" s="568"/>
      <c r="I27" s="569"/>
      <c r="J27" s="338">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55">
        <v>1</v>
      </c>
      <c r="B29" s="255">
        <v>16</v>
      </c>
      <c r="C29" s="255" t="s">
        <v>22</v>
      </c>
      <c r="D29" s="256">
        <v>43109</v>
      </c>
      <c r="E29" s="255" t="s">
        <v>23</v>
      </c>
      <c r="F29" s="255"/>
      <c r="G29" s="339" t="s">
        <v>24</v>
      </c>
      <c r="H29" s="248" t="s">
        <v>25</v>
      </c>
      <c r="I29" s="249" t="s">
        <v>26</v>
      </c>
      <c r="J29" s="250" t="s">
        <v>27</v>
      </c>
      <c r="K29" s="250" t="s">
        <v>28</v>
      </c>
      <c r="L29" s="250" t="s">
        <v>16</v>
      </c>
      <c r="M29" s="255" t="s">
        <v>14</v>
      </c>
    </row>
    <row r="30" spans="1:20" ht="77.25" customHeight="1" x14ac:dyDescent="0.25">
      <c r="A30" s="255">
        <v>2</v>
      </c>
      <c r="B30" s="305">
        <f>B29+1</f>
        <v>17</v>
      </c>
      <c r="C30" s="314" t="s">
        <v>273</v>
      </c>
      <c r="D30" s="314" t="s">
        <v>274</v>
      </c>
      <c r="E30" s="314" t="s">
        <v>275</v>
      </c>
      <c r="F30" s="309"/>
      <c r="G30" s="340">
        <v>411123915</v>
      </c>
      <c r="H30" s="248" t="s">
        <v>25</v>
      </c>
      <c r="I30" s="307" t="s">
        <v>277</v>
      </c>
      <c r="J30" s="314" t="s">
        <v>278</v>
      </c>
      <c r="K30" s="314" t="s">
        <v>279</v>
      </c>
      <c r="L30" s="310" t="s">
        <v>16</v>
      </c>
      <c r="M30" s="308" t="s">
        <v>14</v>
      </c>
    </row>
    <row r="31" spans="1:20" ht="92.25" customHeight="1" x14ac:dyDescent="0.25">
      <c r="A31" s="255">
        <v>3</v>
      </c>
      <c r="B31" s="305">
        <f>B30+1</f>
        <v>18</v>
      </c>
      <c r="C31" s="314" t="s">
        <v>280</v>
      </c>
      <c r="D31" s="311" t="s">
        <v>274</v>
      </c>
      <c r="E31" s="312" t="s">
        <v>281</v>
      </c>
      <c r="F31" s="309"/>
      <c r="G31" s="340">
        <v>40802022798</v>
      </c>
      <c r="H31" s="248" t="s">
        <v>25</v>
      </c>
      <c r="I31" s="307" t="s">
        <v>277</v>
      </c>
      <c r="J31" s="313" t="s">
        <v>283</v>
      </c>
      <c r="K31" s="313" t="s">
        <v>284</v>
      </c>
      <c r="L31" s="310" t="s">
        <v>16</v>
      </c>
      <c r="M31" s="308" t="s">
        <v>14</v>
      </c>
    </row>
    <row r="32" spans="1:20" ht="127.5" customHeight="1" x14ac:dyDescent="0.25">
      <c r="A32" s="255">
        <v>4</v>
      </c>
      <c r="B32" s="305">
        <f>B31+1</f>
        <v>19</v>
      </c>
      <c r="C32" s="314" t="s">
        <v>285</v>
      </c>
      <c r="D32" s="314" t="s">
        <v>286</v>
      </c>
      <c r="E32" s="314" t="s">
        <v>287</v>
      </c>
      <c r="F32" s="315"/>
      <c r="G32" s="341">
        <v>227200073021</v>
      </c>
      <c r="H32" s="248" t="s">
        <v>25</v>
      </c>
      <c r="I32" s="307" t="s">
        <v>277</v>
      </c>
      <c r="J32" s="316" t="s">
        <v>288</v>
      </c>
      <c r="K32" s="314" t="s">
        <v>289</v>
      </c>
      <c r="L32" s="310" t="s">
        <v>16</v>
      </c>
      <c r="M32" s="308" t="s">
        <v>14</v>
      </c>
    </row>
    <row r="33" spans="1:13" ht="131.25" customHeight="1" x14ac:dyDescent="0.25">
      <c r="A33" s="255">
        <v>5</v>
      </c>
      <c r="B33" s="305">
        <f>B32+1</f>
        <v>20</v>
      </c>
      <c r="C33" s="325" t="s">
        <v>415</v>
      </c>
      <c r="D33" s="343">
        <v>43284</v>
      </c>
      <c r="E33" s="248" t="s">
        <v>416</v>
      </c>
      <c r="F33" s="342"/>
      <c r="G33" s="344" t="s">
        <v>417</v>
      </c>
      <c r="H33" s="345" t="s">
        <v>13</v>
      </c>
      <c r="I33" s="268" t="s">
        <v>418</v>
      </c>
      <c r="J33" s="249">
        <v>209526</v>
      </c>
      <c r="K33" s="250" t="s">
        <v>419</v>
      </c>
      <c r="L33" s="346" t="s">
        <v>16</v>
      </c>
      <c r="M33" s="255" t="s">
        <v>14</v>
      </c>
    </row>
    <row r="34" spans="1:13" ht="110.4" x14ac:dyDescent="0.25">
      <c r="A34" s="251">
        <v>6</v>
      </c>
      <c r="B34" s="305">
        <f>B33+1</f>
        <v>21</v>
      </c>
      <c r="C34" s="325" t="s">
        <v>420</v>
      </c>
      <c r="D34" s="343">
        <v>43284</v>
      </c>
      <c r="E34" s="248" t="s">
        <v>421</v>
      </c>
      <c r="F34" s="255"/>
      <c r="G34" s="344" t="s">
        <v>422</v>
      </c>
      <c r="H34" s="345" t="s">
        <v>13</v>
      </c>
      <c r="I34" s="268" t="s">
        <v>418</v>
      </c>
      <c r="J34" s="249">
        <v>325474</v>
      </c>
      <c r="K34" s="250" t="s">
        <v>419</v>
      </c>
      <c r="L34" s="346" t="s">
        <v>16</v>
      </c>
      <c r="M34" s="255" t="s">
        <v>14</v>
      </c>
    </row>
    <row r="35" spans="1:13" ht="18" customHeight="1" x14ac:dyDescent="0.25">
      <c r="A35" s="257">
        <v>6</v>
      </c>
      <c r="B35" s="567"/>
      <c r="C35" s="568"/>
      <c r="D35" s="568"/>
      <c r="E35" s="568"/>
      <c r="F35" s="568"/>
      <c r="G35" s="568"/>
      <c r="H35" s="568"/>
      <c r="I35" s="569"/>
      <c r="J35" s="258"/>
      <c r="K35" s="571"/>
      <c r="L35" s="572"/>
      <c r="M35" s="573"/>
    </row>
    <row r="36" spans="1:13" ht="35.25" customHeight="1" x14ac:dyDescent="0.25">
      <c r="A36" s="599" t="s">
        <v>42</v>
      </c>
      <c r="B36" s="607"/>
      <c r="C36" s="607"/>
      <c r="D36" s="607"/>
      <c r="E36" s="607"/>
      <c r="F36" s="607"/>
      <c r="G36" s="607"/>
      <c r="H36" s="607"/>
      <c r="I36" s="607"/>
      <c r="J36" s="607"/>
      <c r="K36" s="607"/>
      <c r="L36" s="607"/>
      <c r="M36" s="608"/>
    </row>
    <row r="37" spans="1:13" ht="55.2" x14ac:dyDescent="0.25">
      <c r="A37" s="264">
        <v>1</v>
      </c>
      <c r="B37" s="306">
        <v>22</v>
      </c>
      <c r="C37" s="265" t="s">
        <v>43</v>
      </c>
      <c r="D37" s="265" t="s">
        <v>44</v>
      </c>
      <c r="E37" s="265" t="s">
        <v>45</v>
      </c>
      <c r="F37" s="265" t="s">
        <v>46</v>
      </c>
      <c r="G37" s="265">
        <v>40500022336</v>
      </c>
      <c r="H37" s="265" t="s">
        <v>47</v>
      </c>
      <c r="I37" s="265" t="s">
        <v>48</v>
      </c>
      <c r="J37" s="317">
        <v>400000</v>
      </c>
      <c r="K37" s="265" t="s">
        <v>49</v>
      </c>
      <c r="L37" s="265" t="s">
        <v>50</v>
      </c>
      <c r="M37" s="265" t="s">
        <v>51</v>
      </c>
    </row>
    <row r="38" spans="1:13" ht="58.5" customHeight="1" x14ac:dyDescent="0.25">
      <c r="A38" s="264">
        <v>2</v>
      </c>
      <c r="B38" s="306">
        <v>23</v>
      </c>
      <c r="C38" s="265" t="s">
        <v>265</v>
      </c>
      <c r="D38" s="265" t="s">
        <v>266</v>
      </c>
      <c r="E38" s="265" t="s">
        <v>267</v>
      </c>
      <c r="F38" s="265" t="s">
        <v>268</v>
      </c>
      <c r="G38" s="318">
        <v>550717725655</v>
      </c>
      <c r="H38" s="265" t="s">
        <v>47</v>
      </c>
      <c r="I38" s="265" t="s">
        <v>48</v>
      </c>
      <c r="J38" s="317">
        <v>110000</v>
      </c>
      <c r="K38" s="265" t="s">
        <v>49</v>
      </c>
      <c r="L38" s="265" t="s">
        <v>269</v>
      </c>
      <c r="M38" s="265" t="s">
        <v>51</v>
      </c>
    </row>
    <row r="39" spans="1:13" ht="41.4" x14ac:dyDescent="0.25">
      <c r="A39" s="264">
        <v>3</v>
      </c>
      <c r="B39" s="306">
        <f>B38+1</f>
        <v>24</v>
      </c>
      <c r="C39" s="265" t="s">
        <v>270</v>
      </c>
      <c r="D39" s="265" t="s">
        <v>266</v>
      </c>
      <c r="E39" s="265" t="s">
        <v>271</v>
      </c>
      <c r="F39" s="265" t="s">
        <v>272</v>
      </c>
      <c r="G39" s="265">
        <v>41106956107</v>
      </c>
      <c r="H39" s="265" t="s">
        <v>47</v>
      </c>
      <c r="I39" s="265" t="s">
        <v>48</v>
      </c>
      <c r="J39" s="317">
        <v>400000</v>
      </c>
      <c r="K39" s="265" t="s">
        <v>49</v>
      </c>
      <c r="L39" s="265" t="s">
        <v>269</v>
      </c>
      <c r="M39" s="265" t="s">
        <v>51</v>
      </c>
    </row>
    <row r="40" spans="1:13" ht="69" x14ac:dyDescent="0.25">
      <c r="A40" s="264">
        <v>4</v>
      </c>
      <c r="B40" s="321">
        <v>25</v>
      </c>
      <c r="C40" s="321" t="s">
        <v>294</v>
      </c>
      <c r="D40" s="321" t="s">
        <v>295</v>
      </c>
      <c r="E40" s="321" t="s">
        <v>296</v>
      </c>
      <c r="F40" s="321" t="s">
        <v>297</v>
      </c>
      <c r="G40" s="322">
        <v>316040000052421</v>
      </c>
      <c r="H40" s="321" t="s">
        <v>47</v>
      </c>
      <c r="I40" s="321" t="s">
        <v>48</v>
      </c>
      <c r="J40" s="323">
        <v>299999</v>
      </c>
      <c r="K40" s="321" t="s">
        <v>49</v>
      </c>
      <c r="L40" s="321" t="s">
        <v>50</v>
      </c>
      <c r="M40" s="321" t="s">
        <v>51</v>
      </c>
    </row>
    <row r="41" spans="1:13" x14ac:dyDescent="0.25">
      <c r="A41" s="263">
        <v>4</v>
      </c>
      <c r="B41" s="567" t="s">
        <v>18</v>
      </c>
      <c r="C41" s="568"/>
      <c r="D41" s="568"/>
      <c r="E41" s="568"/>
      <c r="F41" s="568"/>
      <c r="G41" s="568"/>
      <c r="H41" s="568"/>
      <c r="I41" s="569"/>
      <c r="J41" s="337">
        <f>SUM(J37:J40)</f>
        <v>1209999</v>
      </c>
      <c r="K41" s="596"/>
      <c r="L41" s="597"/>
      <c r="M41" s="598"/>
    </row>
    <row r="42" spans="1:13" ht="48.75" customHeight="1" x14ac:dyDescent="0.25">
      <c r="A42" s="586" t="s">
        <v>29</v>
      </c>
      <c r="B42" s="609"/>
      <c r="C42" s="609"/>
      <c r="D42" s="609"/>
      <c r="E42" s="609"/>
      <c r="F42" s="609"/>
      <c r="G42" s="609"/>
      <c r="H42" s="609"/>
      <c r="I42" s="609"/>
      <c r="J42" s="609"/>
      <c r="K42" s="609"/>
      <c r="L42" s="609"/>
      <c r="M42" s="610"/>
    </row>
    <row r="43" spans="1:13" ht="41.4" x14ac:dyDescent="0.25">
      <c r="A43" s="255">
        <v>1</v>
      </c>
      <c r="B43" s="255">
        <v>26</v>
      </c>
      <c r="C43" s="255" t="s">
        <v>30</v>
      </c>
      <c r="D43" s="256">
        <v>43088</v>
      </c>
      <c r="E43" s="255" t="s">
        <v>31</v>
      </c>
      <c r="F43" s="255"/>
      <c r="G43" s="259" t="s">
        <v>32</v>
      </c>
      <c r="H43" s="255" t="s">
        <v>13</v>
      </c>
      <c r="I43" s="255"/>
      <c r="J43" s="261">
        <v>150000</v>
      </c>
      <c r="K43" s="255" t="s">
        <v>33</v>
      </c>
      <c r="L43" s="250" t="s">
        <v>16</v>
      </c>
      <c r="M43" s="255" t="s">
        <v>14</v>
      </c>
    </row>
    <row r="44" spans="1:13" ht="19.5" customHeight="1" x14ac:dyDescent="0.25">
      <c r="A44" s="257">
        <v>1</v>
      </c>
      <c r="B44" s="567" t="s">
        <v>18</v>
      </c>
      <c r="C44" s="568"/>
      <c r="D44" s="568"/>
      <c r="E44" s="568"/>
      <c r="F44" s="568"/>
      <c r="G44" s="568"/>
      <c r="H44" s="568"/>
      <c r="I44" s="569"/>
      <c r="J44" s="336">
        <f>SUM(J43)</f>
        <v>150000</v>
      </c>
      <c r="K44" s="257"/>
      <c r="L44" s="257"/>
      <c r="M44" s="257"/>
    </row>
    <row r="45" spans="1:13" ht="17.399999999999999" x14ac:dyDescent="0.25">
      <c r="A45" s="589" t="s">
        <v>41</v>
      </c>
      <c r="B45" s="590"/>
      <c r="C45" s="590"/>
      <c r="D45" s="590"/>
      <c r="E45" s="590"/>
      <c r="F45" s="590"/>
      <c r="G45" s="590"/>
      <c r="H45" s="590"/>
      <c r="I45" s="590"/>
      <c r="J45" s="590"/>
      <c r="K45" s="590"/>
      <c r="L45" s="590"/>
      <c r="M45" s="591"/>
    </row>
    <row r="46" spans="1:13" ht="82.8" x14ac:dyDescent="0.25">
      <c r="A46" s="289">
        <v>1</v>
      </c>
      <c r="B46" s="289">
        <v>27</v>
      </c>
      <c r="C46" s="255" t="s">
        <v>53</v>
      </c>
      <c r="D46" s="256" t="s">
        <v>54</v>
      </c>
      <c r="E46" s="268" t="s">
        <v>55</v>
      </c>
      <c r="F46" s="255" t="s">
        <v>56</v>
      </c>
      <c r="G46" s="259" t="s">
        <v>57</v>
      </c>
      <c r="H46" s="255" t="s">
        <v>58</v>
      </c>
      <c r="I46" s="268" t="s">
        <v>59</v>
      </c>
      <c r="J46" s="260">
        <v>500000</v>
      </c>
      <c r="K46" s="255" t="s">
        <v>60</v>
      </c>
      <c r="L46" s="268" t="s">
        <v>61</v>
      </c>
      <c r="M46" s="255" t="s">
        <v>154</v>
      </c>
    </row>
    <row r="47" spans="1:13" ht="82.8" x14ac:dyDescent="0.25">
      <c r="A47" s="289">
        <v>2</v>
      </c>
      <c r="B47" s="289">
        <v>28</v>
      </c>
      <c r="C47" s="255" t="s">
        <v>150</v>
      </c>
      <c r="D47" s="256">
        <v>43179</v>
      </c>
      <c r="E47" s="268" t="s">
        <v>151</v>
      </c>
      <c r="F47" s="255" t="s">
        <v>152</v>
      </c>
      <c r="G47" s="259" t="s">
        <v>153</v>
      </c>
      <c r="H47" s="255" t="s">
        <v>58</v>
      </c>
      <c r="I47" s="268" t="s">
        <v>59</v>
      </c>
      <c r="J47" s="260">
        <v>500000</v>
      </c>
      <c r="K47" s="255" t="s">
        <v>60</v>
      </c>
      <c r="L47" s="268" t="s">
        <v>61</v>
      </c>
      <c r="M47" s="255" t="s">
        <v>154</v>
      </c>
    </row>
    <row r="48" spans="1:13" ht="82.8" x14ac:dyDescent="0.25">
      <c r="A48" s="289">
        <v>3</v>
      </c>
      <c r="B48" s="255">
        <v>29</v>
      </c>
      <c r="C48" s="255" t="s">
        <v>299</v>
      </c>
      <c r="D48" s="256" t="s">
        <v>300</v>
      </c>
      <c r="E48" s="268" t="s">
        <v>301</v>
      </c>
      <c r="F48" s="255" t="s">
        <v>302</v>
      </c>
      <c r="G48" s="259" t="s">
        <v>303</v>
      </c>
      <c r="H48" s="255" t="s">
        <v>58</v>
      </c>
      <c r="I48" s="268" t="s">
        <v>59</v>
      </c>
      <c r="J48" s="260">
        <v>100000</v>
      </c>
      <c r="K48" s="255" t="s">
        <v>60</v>
      </c>
      <c r="L48" s="268" t="s">
        <v>61</v>
      </c>
      <c r="M48" s="255" t="s">
        <v>154</v>
      </c>
    </row>
    <row r="49" spans="1:13" ht="69" x14ac:dyDescent="0.25">
      <c r="A49" s="255">
        <v>4</v>
      </c>
      <c r="B49" s="251">
        <v>30</v>
      </c>
      <c r="C49" s="255" t="s">
        <v>410</v>
      </c>
      <c r="D49" s="256" t="s">
        <v>411</v>
      </c>
      <c r="E49" s="268" t="s">
        <v>412</v>
      </c>
      <c r="F49" s="255" t="s">
        <v>413</v>
      </c>
      <c r="G49" s="259" t="s">
        <v>414</v>
      </c>
      <c r="H49" s="255" t="s">
        <v>58</v>
      </c>
      <c r="I49" s="268" t="s">
        <v>59</v>
      </c>
      <c r="J49" s="260">
        <v>500000</v>
      </c>
      <c r="K49" s="255" t="s">
        <v>60</v>
      </c>
      <c r="L49" s="268" t="s">
        <v>61</v>
      </c>
      <c r="M49" s="255" t="s">
        <v>154</v>
      </c>
    </row>
    <row r="50" spans="1:13" ht="19.5" customHeight="1" x14ac:dyDescent="0.25">
      <c r="A50" s="257">
        <v>4</v>
      </c>
      <c r="B50" s="288"/>
      <c r="C50" s="269"/>
      <c r="D50" s="291"/>
      <c r="E50" s="292"/>
      <c r="F50" s="269"/>
      <c r="G50" s="293"/>
      <c r="H50" s="269"/>
      <c r="I50" s="290" t="s">
        <v>18</v>
      </c>
      <c r="J50" s="335">
        <f>SUM(J46:J48)</f>
        <v>1100000</v>
      </c>
      <c r="K50" s="257"/>
      <c r="L50" s="290"/>
      <c r="M50" s="257"/>
    </row>
    <row r="51" spans="1:13" ht="17.399999999999999" x14ac:dyDescent="0.25">
      <c r="A51" s="589" t="s">
        <v>155</v>
      </c>
      <c r="B51" s="590"/>
      <c r="C51" s="590"/>
      <c r="D51" s="590"/>
      <c r="E51" s="590"/>
      <c r="F51" s="590"/>
      <c r="G51" s="590"/>
      <c r="H51" s="590"/>
      <c r="I51" s="590"/>
      <c r="J51" s="590"/>
      <c r="K51" s="590"/>
      <c r="L51" s="590"/>
      <c r="M51" s="591"/>
    </row>
    <row r="52" spans="1:13" ht="69" x14ac:dyDescent="0.25">
      <c r="A52" s="289">
        <v>1</v>
      </c>
      <c r="B52" s="289">
        <v>31</v>
      </c>
      <c r="C52" s="268" t="s">
        <v>156</v>
      </c>
      <c r="D52" s="299">
        <v>43153</v>
      </c>
      <c r="E52" s="255" t="s">
        <v>157</v>
      </c>
      <c r="F52" s="255" t="s">
        <v>158</v>
      </c>
      <c r="G52" s="300">
        <v>40801604458</v>
      </c>
      <c r="H52" s="268" t="s">
        <v>263</v>
      </c>
      <c r="I52" s="300" t="s">
        <v>48</v>
      </c>
      <c r="J52" s="301">
        <v>1500000</v>
      </c>
      <c r="K52" s="300" t="s">
        <v>159</v>
      </c>
      <c r="L52" s="268" t="s">
        <v>61</v>
      </c>
      <c r="M52" s="255" t="s">
        <v>154</v>
      </c>
    </row>
    <row r="53" spans="1:13" ht="69" x14ac:dyDescent="0.25">
      <c r="A53" s="289">
        <f>A52+1</f>
        <v>2</v>
      </c>
      <c r="B53" s="289">
        <f>B52+1</f>
        <v>32</v>
      </c>
      <c r="C53" s="268" t="s">
        <v>160</v>
      </c>
      <c r="D53" s="299">
        <v>43153</v>
      </c>
      <c r="E53" s="255" t="s">
        <v>157</v>
      </c>
      <c r="F53" s="255" t="s">
        <v>158</v>
      </c>
      <c r="G53" s="300">
        <v>40801604458</v>
      </c>
      <c r="H53" s="268" t="s">
        <v>263</v>
      </c>
      <c r="I53" s="300" t="s">
        <v>48</v>
      </c>
      <c r="J53" s="301">
        <v>1000000</v>
      </c>
      <c r="K53" s="300" t="s">
        <v>159</v>
      </c>
      <c r="L53" s="268" t="s">
        <v>61</v>
      </c>
      <c r="M53" s="255" t="s">
        <v>154</v>
      </c>
    </row>
    <row r="54" spans="1:13" ht="69" x14ac:dyDescent="0.25">
      <c r="A54" s="289">
        <f t="shared" ref="A54:B69" si="0">A53+1</f>
        <v>3</v>
      </c>
      <c r="B54" s="289">
        <f t="shared" si="0"/>
        <v>33</v>
      </c>
      <c r="C54" s="268" t="s">
        <v>161</v>
      </c>
      <c r="D54" s="299">
        <v>43153</v>
      </c>
      <c r="E54" s="255" t="s">
        <v>162</v>
      </c>
      <c r="F54" s="255" t="s">
        <v>163</v>
      </c>
      <c r="G54" s="302" t="s">
        <v>164</v>
      </c>
      <c r="H54" s="268" t="s">
        <v>263</v>
      </c>
      <c r="I54" s="300" t="s">
        <v>48</v>
      </c>
      <c r="J54" s="301">
        <v>2000000</v>
      </c>
      <c r="K54" s="300" t="s">
        <v>165</v>
      </c>
      <c r="L54" s="268" t="s">
        <v>61</v>
      </c>
      <c r="M54" s="255" t="s">
        <v>154</v>
      </c>
    </row>
    <row r="55" spans="1:13" ht="82.8" x14ac:dyDescent="0.25">
      <c r="A55" s="289">
        <f t="shared" si="0"/>
        <v>4</v>
      </c>
      <c r="B55" s="289">
        <f t="shared" si="0"/>
        <v>34</v>
      </c>
      <c r="C55" s="268" t="s">
        <v>166</v>
      </c>
      <c r="D55" s="299">
        <v>43153</v>
      </c>
      <c r="E55" s="255" t="s">
        <v>167</v>
      </c>
      <c r="F55" s="255" t="s">
        <v>168</v>
      </c>
      <c r="G55" s="302" t="s">
        <v>169</v>
      </c>
      <c r="H55" s="268" t="s">
        <v>263</v>
      </c>
      <c r="I55" s="300" t="s">
        <v>48</v>
      </c>
      <c r="J55" s="301">
        <v>320000</v>
      </c>
      <c r="K55" s="300" t="s">
        <v>159</v>
      </c>
      <c r="L55" s="268" t="s">
        <v>61</v>
      </c>
      <c r="M55" s="255" t="s">
        <v>154</v>
      </c>
    </row>
    <row r="56" spans="1:13" ht="82.8" x14ac:dyDescent="0.25">
      <c r="A56" s="289">
        <f t="shared" si="0"/>
        <v>5</v>
      </c>
      <c r="B56" s="289">
        <f t="shared" si="0"/>
        <v>35</v>
      </c>
      <c r="C56" s="268" t="s">
        <v>170</v>
      </c>
      <c r="D56" s="299">
        <v>43153</v>
      </c>
      <c r="E56" s="255" t="s">
        <v>171</v>
      </c>
      <c r="F56" s="255" t="s">
        <v>172</v>
      </c>
      <c r="G56" s="302" t="s">
        <v>173</v>
      </c>
      <c r="H56" s="268" t="s">
        <v>263</v>
      </c>
      <c r="I56" s="300" t="s">
        <v>48</v>
      </c>
      <c r="J56" s="301">
        <v>1250000</v>
      </c>
      <c r="K56" s="300" t="s">
        <v>159</v>
      </c>
      <c r="L56" s="268" t="s">
        <v>61</v>
      </c>
      <c r="M56" s="255" t="s">
        <v>154</v>
      </c>
    </row>
    <row r="57" spans="1:13" ht="69" x14ac:dyDescent="0.25">
      <c r="A57" s="289">
        <f t="shared" si="0"/>
        <v>6</v>
      </c>
      <c r="B57" s="289">
        <f t="shared" si="0"/>
        <v>36</v>
      </c>
      <c r="C57" s="268" t="s">
        <v>174</v>
      </c>
      <c r="D57" s="299">
        <v>43153</v>
      </c>
      <c r="E57" s="300" t="s">
        <v>175</v>
      </c>
      <c r="F57" s="255" t="s">
        <v>176</v>
      </c>
      <c r="G57" s="302" t="s">
        <v>177</v>
      </c>
      <c r="H57" s="268" t="s">
        <v>263</v>
      </c>
      <c r="I57" s="300" t="s">
        <v>48</v>
      </c>
      <c r="J57" s="301">
        <v>500000</v>
      </c>
      <c r="K57" s="300" t="s">
        <v>159</v>
      </c>
      <c r="L57" s="268" t="s">
        <v>61</v>
      </c>
      <c r="M57" s="255" t="s">
        <v>154</v>
      </c>
    </row>
    <row r="58" spans="1:13" ht="82.8" x14ac:dyDescent="0.25">
      <c r="A58" s="289">
        <f t="shared" si="0"/>
        <v>7</v>
      </c>
      <c r="B58" s="289">
        <f t="shared" si="0"/>
        <v>37</v>
      </c>
      <c r="C58" s="268" t="s">
        <v>178</v>
      </c>
      <c r="D58" s="299">
        <v>43153</v>
      </c>
      <c r="E58" s="255" t="s">
        <v>179</v>
      </c>
      <c r="F58" s="255" t="s">
        <v>180</v>
      </c>
      <c r="G58" s="302" t="s">
        <v>181</v>
      </c>
      <c r="H58" s="268" t="s">
        <v>263</v>
      </c>
      <c r="I58" s="300" t="s">
        <v>48</v>
      </c>
      <c r="J58" s="301">
        <v>560000</v>
      </c>
      <c r="K58" s="300" t="s">
        <v>159</v>
      </c>
      <c r="L58" s="268" t="s">
        <v>61</v>
      </c>
      <c r="M58" s="255" t="s">
        <v>154</v>
      </c>
    </row>
    <row r="59" spans="1:13" ht="55.2" x14ac:dyDescent="0.25">
      <c r="A59" s="289">
        <f t="shared" si="0"/>
        <v>8</v>
      </c>
      <c r="B59" s="289">
        <f t="shared" si="0"/>
        <v>38</v>
      </c>
      <c r="C59" s="268" t="s">
        <v>182</v>
      </c>
      <c r="D59" s="303">
        <v>43153</v>
      </c>
      <c r="E59" s="255" t="s">
        <v>183</v>
      </c>
      <c r="F59" s="255" t="s">
        <v>184</v>
      </c>
      <c r="G59" s="302" t="s">
        <v>185</v>
      </c>
      <c r="H59" s="268" t="s">
        <v>263</v>
      </c>
      <c r="I59" s="300" t="s">
        <v>48</v>
      </c>
      <c r="J59" s="301">
        <v>500000</v>
      </c>
      <c r="K59" s="300" t="s">
        <v>159</v>
      </c>
      <c r="L59" s="268" t="s">
        <v>61</v>
      </c>
      <c r="M59" s="255" t="s">
        <v>154</v>
      </c>
    </row>
    <row r="60" spans="1:13" ht="69" x14ac:dyDescent="0.25">
      <c r="A60" s="289">
        <f t="shared" si="0"/>
        <v>9</v>
      </c>
      <c r="B60" s="289">
        <f t="shared" si="0"/>
        <v>39</v>
      </c>
      <c r="C60" s="268" t="s">
        <v>186</v>
      </c>
      <c r="D60" s="299">
        <v>43153</v>
      </c>
      <c r="E60" s="255" t="s">
        <v>187</v>
      </c>
      <c r="F60" s="255" t="s">
        <v>188</v>
      </c>
      <c r="G60" s="302" t="s">
        <v>189</v>
      </c>
      <c r="H60" s="268" t="s">
        <v>263</v>
      </c>
      <c r="I60" s="300" t="s">
        <v>48</v>
      </c>
      <c r="J60" s="301">
        <v>1500000</v>
      </c>
      <c r="K60" s="300" t="s">
        <v>159</v>
      </c>
      <c r="L60" s="268" t="s">
        <v>61</v>
      </c>
      <c r="M60" s="255" t="s">
        <v>154</v>
      </c>
    </row>
    <row r="61" spans="1:13" ht="69" x14ac:dyDescent="0.25">
      <c r="A61" s="289">
        <f t="shared" si="0"/>
        <v>10</v>
      </c>
      <c r="B61" s="289">
        <f t="shared" si="0"/>
        <v>40</v>
      </c>
      <c r="C61" s="268" t="s">
        <v>190</v>
      </c>
      <c r="D61" s="299">
        <v>43153</v>
      </c>
      <c r="E61" s="255" t="s">
        <v>191</v>
      </c>
      <c r="F61" s="255" t="s">
        <v>192</v>
      </c>
      <c r="G61" s="302" t="s">
        <v>193</v>
      </c>
      <c r="H61" s="268" t="s">
        <v>263</v>
      </c>
      <c r="I61" s="300" t="s">
        <v>48</v>
      </c>
      <c r="J61" s="301">
        <v>1500000</v>
      </c>
      <c r="K61" s="300" t="s">
        <v>159</v>
      </c>
      <c r="L61" s="268" t="s">
        <v>61</v>
      </c>
      <c r="M61" s="255" t="s">
        <v>154</v>
      </c>
    </row>
    <row r="62" spans="1:13" ht="55.2" x14ac:dyDescent="0.25">
      <c r="A62" s="289">
        <f t="shared" si="0"/>
        <v>11</v>
      </c>
      <c r="B62" s="289">
        <f t="shared" si="0"/>
        <v>41</v>
      </c>
      <c r="C62" s="268" t="s">
        <v>194</v>
      </c>
      <c r="D62" s="299">
        <v>43153</v>
      </c>
      <c r="E62" s="255" t="s">
        <v>183</v>
      </c>
      <c r="F62" s="255" t="s">
        <v>184</v>
      </c>
      <c r="G62" s="302" t="s">
        <v>185</v>
      </c>
      <c r="H62" s="268" t="s">
        <v>263</v>
      </c>
      <c r="I62" s="300" t="s">
        <v>48</v>
      </c>
      <c r="J62" s="301">
        <v>1000000</v>
      </c>
      <c r="K62" s="300" t="s">
        <v>159</v>
      </c>
      <c r="L62" s="268" t="s">
        <v>61</v>
      </c>
      <c r="M62" s="255" t="s">
        <v>154</v>
      </c>
    </row>
    <row r="63" spans="1:13" ht="69" x14ac:dyDescent="0.25">
      <c r="A63" s="289">
        <f t="shared" si="0"/>
        <v>12</v>
      </c>
      <c r="B63" s="289">
        <f t="shared" si="0"/>
        <v>42</v>
      </c>
      <c r="C63" s="268" t="s">
        <v>195</v>
      </c>
      <c r="D63" s="299">
        <v>43153</v>
      </c>
      <c r="E63" s="255" t="s">
        <v>196</v>
      </c>
      <c r="F63" s="255" t="s">
        <v>197</v>
      </c>
      <c r="G63" s="302" t="s">
        <v>198</v>
      </c>
      <c r="H63" s="268" t="s">
        <v>263</v>
      </c>
      <c r="I63" s="300" t="s">
        <v>48</v>
      </c>
      <c r="J63" s="301">
        <v>200000</v>
      </c>
      <c r="K63" s="300" t="s">
        <v>199</v>
      </c>
      <c r="L63" s="268" t="s">
        <v>61</v>
      </c>
      <c r="M63" s="255" t="s">
        <v>154</v>
      </c>
    </row>
    <row r="64" spans="1:13" ht="82.8" x14ac:dyDescent="0.25">
      <c r="A64" s="289">
        <f t="shared" si="0"/>
        <v>13</v>
      </c>
      <c r="B64" s="289">
        <f t="shared" si="0"/>
        <v>43</v>
      </c>
      <c r="C64" s="268" t="s">
        <v>200</v>
      </c>
      <c r="D64" s="299">
        <v>43153</v>
      </c>
      <c r="E64" s="255" t="s">
        <v>201</v>
      </c>
      <c r="F64" s="255" t="s">
        <v>202</v>
      </c>
      <c r="G64" s="302" t="s">
        <v>203</v>
      </c>
      <c r="H64" s="268" t="s">
        <v>263</v>
      </c>
      <c r="I64" s="300" t="s">
        <v>48</v>
      </c>
      <c r="J64" s="304">
        <v>1100000</v>
      </c>
      <c r="K64" s="300" t="s">
        <v>159</v>
      </c>
      <c r="L64" s="268" t="s">
        <v>61</v>
      </c>
      <c r="M64" s="255" t="s">
        <v>154</v>
      </c>
    </row>
    <row r="65" spans="1:13" ht="51.75" customHeight="1" x14ac:dyDescent="0.25">
      <c r="A65" s="289">
        <f t="shared" si="0"/>
        <v>14</v>
      </c>
      <c r="B65" s="289">
        <f t="shared" si="0"/>
        <v>44</v>
      </c>
      <c r="C65" s="268" t="s">
        <v>204</v>
      </c>
      <c r="D65" s="299">
        <v>43153</v>
      </c>
      <c r="E65" s="255" t="s">
        <v>205</v>
      </c>
      <c r="F65" s="255" t="s">
        <v>206</v>
      </c>
      <c r="G65" s="302" t="s">
        <v>207</v>
      </c>
      <c r="H65" s="268" t="s">
        <v>263</v>
      </c>
      <c r="I65" s="300" t="s">
        <v>48</v>
      </c>
      <c r="J65" s="301">
        <v>1350000</v>
      </c>
      <c r="K65" s="300" t="s">
        <v>159</v>
      </c>
      <c r="L65" s="268" t="s">
        <v>61</v>
      </c>
      <c r="M65" s="255" t="s">
        <v>154</v>
      </c>
    </row>
    <row r="66" spans="1:13" ht="52.5" customHeight="1" x14ac:dyDescent="0.25">
      <c r="A66" s="289">
        <f t="shared" si="0"/>
        <v>15</v>
      </c>
      <c r="B66" s="289">
        <f t="shared" si="0"/>
        <v>45</v>
      </c>
      <c r="C66" s="268" t="s">
        <v>208</v>
      </c>
      <c r="D66" s="299">
        <v>43153</v>
      </c>
      <c r="E66" s="255" t="s">
        <v>209</v>
      </c>
      <c r="F66" s="255" t="s">
        <v>210</v>
      </c>
      <c r="G66" s="302" t="s">
        <v>211</v>
      </c>
      <c r="H66" s="268" t="s">
        <v>263</v>
      </c>
      <c r="I66" s="300" t="s">
        <v>48</v>
      </c>
      <c r="J66" s="301">
        <v>500000</v>
      </c>
      <c r="K66" s="300" t="s">
        <v>159</v>
      </c>
      <c r="L66" s="268" t="s">
        <v>61</v>
      </c>
      <c r="M66" s="255" t="s">
        <v>154</v>
      </c>
    </row>
    <row r="67" spans="1:13" ht="82.8" x14ac:dyDescent="0.25">
      <c r="A67" s="289">
        <f t="shared" si="0"/>
        <v>16</v>
      </c>
      <c r="B67" s="289">
        <f t="shared" si="0"/>
        <v>46</v>
      </c>
      <c r="C67" s="268" t="s">
        <v>212</v>
      </c>
      <c r="D67" s="299">
        <v>43153</v>
      </c>
      <c r="E67" s="255" t="s">
        <v>213</v>
      </c>
      <c r="F67" s="255" t="s">
        <v>214</v>
      </c>
      <c r="G67" s="302" t="s">
        <v>215</v>
      </c>
      <c r="H67" s="268" t="s">
        <v>263</v>
      </c>
      <c r="I67" s="300" t="s">
        <v>48</v>
      </c>
      <c r="J67" s="301">
        <v>480000</v>
      </c>
      <c r="K67" s="300" t="s">
        <v>199</v>
      </c>
      <c r="L67" s="268" t="s">
        <v>61</v>
      </c>
      <c r="M67" s="255" t="s">
        <v>154</v>
      </c>
    </row>
    <row r="68" spans="1:13" ht="84" customHeight="1" x14ac:dyDescent="0.25">
      <c r="A68" s="289">
        <f t="shared" si="0"/>
        <v>17</v>
      </c>
      <c r="B68" s="289">
        <f t="shared" si="0"/>
        <v>47</v>
      </c>
      <c r="C68" s="268" t="s">
        <v>216</v>
      </c>
      <c r="D68" s="299">
        <v>43153</v>
      </c>
      <c r="E68" s="255" t="s">
        <v>217</v>
      </c>
      <c r="F68" s="255" t="s">
        <v>218</v>
      </c>
      <c r="G68" s="302" t="s">
        <v>219</v>
      </c>
      <c r="H68" s="268" t="s">
        <v>263</v>
      </c>
      <c r="I68" s="300" t="s">
        <v>48</v>
      </c>
      <c r="J68" s="301">
        <v>1100000</v>
      </c>
      <c r="K68" s="300" t="s">
        <v>159</v>
      </c>
      <c r="L68" s="268" t="s">
        <v>61</v>
      </c>
      <c r="M68" s="255" t="s">
        <v>154</v>
      </c>
    </row>
    <row r="69" spans="1:13" ht="82.8" x14ac:dyDescent="0.25">
      <c r="A69" s="289">
        <f t="shared" si="0"/>
        <v>18</v>
      </c>
      <c r="B69" s="289">
        <f t="shared" si="0"/>
        <v>48</v>
      </c>
      <c r="C69" s="268" t="s">
        <v>220</v>
      </c>
      <c r="D69" s="299">
        <v>43153</v>
      </c>
      <c r="E69" s="255" t="s">
        <v>221</v>
      </c>
      <c r="F69" s="255" t="s">
        <v>222</v>
      </c>
      <c r="G69" s="302" t="s">
        <v>223</v>
      </c>
      <c r="H69" s="268" t="s">
        <v>263</v>
      </c>
      <c r="I69" s="300" t="s">
        <v>48</v>
      </c>
      <c r="J69" s="301">
        <v>1500000</v>
      </c>
      <c r="K69" s="300" t="s">
        <v>159</v>
      </c>
      <c r="L69" s="268" t="s">
        <v>61</v>
      </c>
      <c r="M69" s="255" t="s">
        <v>154</v>
      </c>
    </row>
    <row r="70" spans="1:13" ht="82.8" x14ac:dyDescent="0.25">
      <c r="A70" s="289">
        <f t="shared" ref="A70:B85" si="1">A69+1</f>
        <v>19</v>
      </c>
      <c r="B70" s="289">
        <f t="shared" si="1"/>
        <v>49</v>
      </c>
      <c r="C70" s="268" t="s">
        <v>224</v>
      </c>
      <c r="D70" s="299">
        <v>43153</v>
      </c>
      <c r="E70" s="255" t="s">
        <v>225</v>
      </c>
      <c r="F70" s="255" t="s">
        <v>226</v>
      </c>
      <c r="G70" s="302" t="s">
        <v>227</v>
      </c>
      <c r="H70" s="268" t="s">
        <v>263</v>
      </c>
      <c r="I70" s="300" t="s">
        <v>48</v>
      </c>
      <c r="J70" s="301">
        <v>400000</v>
      </c>
      <c r="K70" s="300" t="s">
        <v>159</v>
      </c>
      <c r="L70" s="268" t="s">
        <v>61</v>
      </c>
      <c r="M70" s="255" t="s">
        <v>154</v>
      </c>
    </row>
    <row r="71" spans="1:13" ht="69" x14ac:dyDescent="0.25">
      <c r="A71" s="289">
        <f t="shared" si="1"/>
        <v>20</v>
      </c>
      <c r="B71" s="289">
        <f t="shared" si="1"/>
        <v>50</v>
      </c>
      <c r="C71" s="268" t="s">
        <v>228</v>
      </c>
      <c r="D71" s="299">
        <v>43153</v>
      </c>
      <c r="E71" s="255" t="s">
        <v>229</v>
      </c>
      <c r="F71" s="255" t="s">
        <v>230</v>
      </c>
      <c r="G71" s="302" t="s">
        <v>231</v>
      </c>
      <c r="H71" s="268" t="s">
        <v>263</v>
      </c>
      <c r="I71" s="300" t="s">
        <v>48</v>
      </c>
      <c r="J71" s="301">
        <v>300000</v>
      </c>
      <c r="K71" s="300" t="s">
        <v>159</v>
      </c>
      <c r="L71" s="268" t="s">
        <v>61</v>
      </c>
      <c r="M71" s="255" t="s">
        <v>154</v>
      </c>
    </row>
    <row r="72" spans="1:13" ht="69" x14ac:dyDescent="0.25">
      <c r="A72" s="289">
        <f t="shared" si="1"/>
        <v>21</v>
      </c>
      <c r="B72" s="289">
        <f t="shared" si="1"/>
        <v>51</v>
      </c>
      <c r="C72" s="268" t="s">
        <v>232</v>
      </c>
      <c r="D72" s="299">
        <v>43153</v>
      </c>
      <c r="E72" s="255" t="s">
        <v>233</v>
      </c>
      <c r="F72" s="255" t="s">
        <v>234</v>
      </c>
      <c r="G72" s="302" t="s">
        <v>235</v>
      </c>
      <c r="H72" s="268" t="s">
        <v>263</v>
      </c>
      <c r="I72" s="300" t="s">
        <v>48</v>
      </c>
      <c r="J72" s="301">
        <v>500000</v>
      </c>
      <c r="K72" s="300" t="s">
        <v>159</v>
      </c>
      <c r="L72" s="268" t="s">
        <v>61</v>
      </c>
      <c r="M72" s="255" t="s">
        <v>154</v>
      </c>
    </row>
    <row r="73" spans="1:13" ht="82.8" x14ac:dyDescent="0.25">
      <c r="A73" s="289">
        <f t="shared" si="1"/>
        <v>22</v>
      </c>
      <c r="B73" s="289">
        <f t="shared" si="1"/>
        <v>52</v>
      </c>
      <c r="C73" s="268" t="s">
        <v>236</v>
      </c>
      <c r="D73" s="299">
        <v>43153</v>
      </c>
      <c r="E73" s="255" t="s">
        <v>237</v>
      </c>
      <c r="F73" s="255" t="s">
        <v>238</v>
      </c>
      <c r="G73" s="302" t="s">
        <v>239</v>
      </c>
      <c r="H73" s="268" t="s">
        <v>263</v>
      </c>
      <c r="I73" s="300" t="s">
        <v>48</v>
      </c>
      <c r="J73" s="301">
        <v>1500000</v>
      </c>
      <c r="K73" s="300" t="s">
        <v>159</v>
      </c>
      <c r="L73" s="268" t="s">
        <v>61</v>
      </c>
      <c r="M73" s="255" t="s">
        <v>154</v>
      </c>
    </row>
    <row r="74" spans="1:13" ht="82.8" x14ac:dyDescent="0.25">
      <c r="A74" s="289">
        <f t="shared" si="1"/>
        <v>23</v>
      </c>
      <c r="B74" s="289">
        <f t="shared" si="1"/>
        <v>53</v>
      </c>
      <c r="C74" s="268" t="s">
        <v>240</v>
      </c>
      <c r="D74" s="299">
        <v>43153</v>
      </c>
      <c r="E74" s="255" t="s">
        <v>241</v>
      </c>
      <c r="F74" s="255" t="s">
        <v>242</v>
      </c>
      <c r="G74" s="302" t="s">
        <v>243</v>
      </c>
      <c r="H74" s="268" t="s">
        <v>263</v>
      </c>
      <c r="I74" s="300" t="s">
        <v>48</v>
      </c>
      <c r="J74" s="301">
        <v>500000</v>
      </c>
      <c r="K74" s="300" t="s">
        <v>159</v>
      </c>
      <c r="L74" s="268" t="s">
        <v>61</v>
      </c>
      <c r="M74" s="255" t="s">
        <v>154</v>
      </c>
    </row>
    <row r="75" spans="1:13" ht="82.8" x14ac:dyDescent="0.25">
      <c r="A75" s="289">
        <f t="shared" si="1"/>
        <v>24</v>
      </c>
      <c r="B75" s="289">
        <f t="shared" si="1"/>
        <v>54</v>
      </c>
      <c r="C75" s="268" t="s">
        <v>244</v>
      </c>
      <c r="D75" s="299">
        <v>43153</v>
      </c>
      <c r="E75" s="255" t="s">
        <v>245</v>
      </c>
      <c r="F75" s="255" t="s">
        <v>246</v>
      </c>
      <c r="G75" s="302" t="s">
        <v>247</v>
      </c>
      <c r="H75" s="268" t="s">
        <v>263</v>
      </c>
      <c r="I75" s="300" t="s">
        <v>48</v>
      </c>
      <c r="J75" s="301">
        <v>1500000</v>
      </c>
      <c r="K75" s="300" t="s">
        <v>159</v>
      </c>
      <c r="L75" s="268" t="s">
        <v>61</v>
      </c>
      <c r="M75" s="255" t="s">
        <v>154</v>
      </c>
    </row>
    <row r="76" spans="1:13" ht="69" x14ac:dyDescent="0.25">
      <c r="A76" s="289">
        <f t="shared" si="1"/>
        <v>25</v>
      </c>
      <c r="B76" s="289">
        <f t="shared" si="1"/>
        <v>55</v>
      </c>
      <c r="C76" s="268" t="s">
        <v>248</v>
      </c>
      <c r="D76" s="299">
        <v>43153</v>
      </c>
      <c r="E76" s="255" t="s">
        <v>249</v>
      </c>
      <c r="F76" s="255" t="s">
        <v>234</v>
      </c>
      <c r="G76" s="302" t="s">
        <v>250</v>
      </c>
      <c r="H76" s="268" t="s">
        <v>263</v>
      </c>
      <c r="I76" s="300" t="s">
        <v>48</v>
      </c>
      <c r="J76" s="301">
        <v>200000</v>
      </c>
      <c r="K76" s="300" t="s">
        <v>199</v>
      </c>
      <c r="L76" s="268" t="s">
        <v>61</v>
      </c>
      <c r="M76" s="255" t="s">
        <v>154</v>
      </c>
    </row>
    <row r="77" spans="1:13" ht="69" x14ac:dyDescent="0.25">
      <c r="A77" s="289">
        <f t="shared" si="1"/>
        <v>26</v>
      </c>
      <c r="B77" s="289">
        <f t="shared" si="1"/>
        <v>56</v>
      </c>
      <c r="C77" s="268" t="s">
        <v>251</v>
      </c>
      <c r="D77" s="299">
        <v>43153</v>
      </c>
      <c r="E77" s="255" t="s">
        <v>252</v>
      </c>
      <c r="F77" s="255" t="s">
        <v>253</v>
      </c>
      <c r="G77" s="302" t="s">
        <v>254</v>
      </c>
      <c r="H77" s="268" t="s">
        <v>263</v>
      </c>
      <c r="I77" s="300" t="s">
        <v>48</v>
      </c>
      <c r="J77" s="301">
        <v>230000</v>
      </c>
      <c r="K77" s="300" t="s">
        <v>159</v>
      </c>
      <c r="L77" s="268" t="s">
        <v>61</v>
      </c>
      <c r="M77" s="255" t="s">
        <v>154</v>
      </c>
    </row>
    <row r="78" spans="1:13" ht="55.2" x14ac:dyDescent="0.25">
      <c r="A78" s="289">
        <f t="shared" si="1"/>
        <v>27</v>
      </c>
      <c r="B78" s="289">
        <f t="shared" si="1"/>
        <v>57</v>
      </c>
      <c r="C78" s="268" t="s">
        <v>255</v>
      </c>
      <c r="D78" s="299">
        <v>43153</v>
      </c>
      <c r="E78" s="255" t="s">
        <v>256</v>
      </c>
      <c r="F78" s="255" t="s">
        <v>257</v>
      </c>
      <c r="G78" s="302" t="s">
        <v>258</v>
      </c>
      <c r="H78" s="268" t="s">
        <v>263</v>
      </c>
      <c r="I78" s="300" t="s">
        <v>48</v>
      </c>
      <c r="J78" s="301">
        <v>1000000</v>
      </c>
      <c r="K78" s="300" t="s">
        <v>159</v>
      </c>
      <c r="L78" s="268" t="s">
        <v>61</v>
      </c>
      <c r="M78" s="255" t="s">
        <v>154</v>
      </c>
    </row>
    <row r="79" spans="1:13" ht="55.2" x14ac:dyDescent="0.25">
      <c r="A79" s="289">
        <f t="shared" si="1"/>
        <v>28</v>
      </c>
      <c r="B79" s="289">
        <f>B78+1</f>
        <v>58</v>
      </c>
      <c r="C79" s="268" t="s">
        <v>259</v>
      </c>
      <c r="D79" s="299">
        <v>43153</v>
      </c>
      <c r="E79" s="255" t="s">
        <v>260</v>
      </c>
      <c r="F79" s="255" t="s">
        <v>261</v>
      </c>
      <c r="G79" s="302" t="s">
        <v>262</v>
      </c>
      <c r="H79" s="268" t="s">
        <v>263</v>
      </c>
      <c r="I79" s="300" t="s">
        <v>48</v>
      </c>
      <c r="J79" s="301">
        <v>1380000</v>
      </c>
      <c r="K79" s="300" t="s">
        <v>159</v>
      </c>
      <c r="L79" s="268" t="s">
        <v>61</v>
      </c>
      <c r="M79" s="255" t="s">
        <v>154</v>
      </c>
    </row>
    <row r="80" spans="1:13" ht="93.6" x14ac:dyDescent="0.25">
      <c r="A80" s="289">
        <f t="shared" si="1"/>
        <v>29</v>
      </c>
      <c r="B80" s="289">
        <f t="shared" si="1"/>
        <v>59</v>
      </c>
      <c r="C80" s="332" t="s">
        <v>393</v>
      </c>
      <c r="D80" s="330">
        <v>43153</v>
      </c>
      <c r="E80" s="255" t="s">
        <v>394</v>
      </c>
      <c r="F80" s="328" t="s">
        <v>395</v>
      </c>
      <c r="G80" s="302" t="s">
        <v>396</v>
      </c>
      <c r="H80" s="332" t="s">
        <v>13</v>
      </c>
      <c r="I80" s="300" t="s">
        <v>48</v>
      </c>
      <c r="J80" s="301">
        <v>650000</v>
      </c>
      <c r="K80" s="300" t="s">
        <v>159</v>
      </c>
      <c r="L80" s="268" t="s">
        <v>61</v>
      </c>
      <c r="M80" s="255" t="s">
        <v>154</v>
      </c>
    </row>
    <row r="81" spans="1:13" ht="93.6" x14ac:dyDescent="0.25">
      <c r="A81" s="289">
        <f t="shared" si="1"/>
        <v>30</v>
      </c>
      <c r="B81" s="289">
        <f t="shared" si="1"/>
        <v>60</v>
      </c>
      <c r="C81" s="332" t="s">
        <v>397</v>
      </c>
      <c r="D81" s="330">
        <v>43153</v>
      </c>
      <c r="E81" s="255" t="s">
        <v>398</v>
      </c>
      <c r="F81" s="328" t="s">
        <v>399</v>
      </c>
      <c r="G81" s="302" t="s">
        <v>400</v>
      </c>
      <c r="H81" s="332" t="s">
        <v>402</v>
      </c>
      <c r="I81" s="331" t="s">
        <v>48</v>
      </c>
      <c r="J81" s="301">
        <v>490000</v>
      </c>
      <c r="K81" s="300" t="s">
        <v>159</v>
      </c>
      <c r="L81" s="268" t="s">
        <v>16</v>
      </c>
      <c r="M81" s="255" t="s">
        <v>154</v>
      </c>
    </row>
    <row r="82" spans="1:13" ht="93.6" x14ac:dyDescent="0.25">
      <c r="A82" s="367">
        <f t="shared" si="1"/>
        <v>31</v>
      </c>
      <c r="B82" s="367">
        <f>B81+1</f>
        <v>61</v>
      </c>
      <c r="C82" s="368" t="s">
        <v>401</v>
      </c>
      <c r="D82" s="369">
        <v>43153</v>
      </c>
      <c r="E82" s="370" t="s">
        <v>187</v>
      </c>
      <c r="F82" s="371" t="s">
        <v>188</v>
      </c>
      <c r="G82" s="372" t="s">
        <v>189</v>
      </c>
      <c r="H82" s="368" t="s">
        <v>58</v>
      </c>
      <c r="I82" s="373" t="s">
        <v>48</v>
      </c>
      <c r="J82" s="374">
        <v>1500000</v>
      </c>
      <c r="K82" s="375" t="s">
        <v>159</v>
      </c>
      <c r="L82" s="251" t="s">
        <v>16</v>
      </c>
      <c r="M82" s="375" t="s">
        <v>154</v>
      </c>
    </row>
    <row r="83" spans="1:13" ht="93.6" x14ac:dyDescent="0.25">
      <c r="A83" s="289">
        <f t="shared" si="1"/>
        <v>32</v>
      </c>
      <c r="B83" s="289">
        <f t="shared" si="1"/>
        <v>62</v>
      </c>
      <c r="C83" s="332" t="s">
        <v>500</v>
      </c>
      <c r="D83" s="330">
        <v>43283</v>
      </c>
      <c r="E83" s="363" t="s">
        <v>501</v>
      </c>
      <c r="F83" s="328" t="s">
        <v>502</v>
      </c>
      <c r="G83" s="333" t="s">
        <v>503</v>
      </c>
      <c r="H83" s="332" t="s">
        <v>504</v>
      </c>
      <c r="I83" s="331" t="s">
        <v>48</v>
      </c>
      <c r="J83" s="376">
        <v>1400000</v>
      </c>
      <c r="K83" s="366" t="s">
        <v>159</v>
      </c>
      <c r="L83" s="255" t="s">
        <v>16</v>
      </c>
      <c r="M83" s="300" t="s">
        <v>154</v>
      </c>
    </row>
    <row r="84" spans="1:13" ht="109.2" x14ac:dyDescent="0.25">
      <c r="A84" s="289">
        <f t="shared" si="1"/>
        <v>33</v>
      </c>
      <c r="B84" s="289">
        <f t="shared" si="1"/>
        <v>63</v>
      </c>
      <c r="C84" s="332" t="s">
        <v>505</v>
      </c>
      <c r="D84" s="330">
        <v>43283</v>
      </c>
      <c r="E84" s="363" t="s">
        <v>506</v>
      </c>
      <c r="F84" s="328" t="s">
        <v>507</v>
      </c>
      <c r="G84" s="333" t="s">
        <v>508</v>
      </c>
      <c r="H84" s="332" t="s">
        <v>504</v>
      </c>
      <c r="I84" s="331" t="s">
        <v>48</v>
      </c>
      <c r="J84" s="376">
        <v>700000</v>
      </c>
      <c r="K84" s="366" t="s">
        <v>159</v>
      </c>
      <c r="L84" s="255" t="s">
        <v>16</v>
      </c>
      <c r="M84" s="300" t="s">
        <v>154</v>
      </c>
    </row>
    <row r="85" spans="1:13" ht="124.8" x14ac:dyDescent="0.25">
      <c r="A85" s="289">
        <f t="shared" si="1"/>
        <v>34</v>
      </c>
      <c r="B85" s="289">
        <f t="shared" si="1"/>
        <v>64</v>
      </c>
      <c r="C85" s="332" t="s">
        <v>509</v>
      </c>
      <c r="D85" s="330">
        <v>43283</v>
      </c>
      <c r="E85" s="363" t="s">
        <v>510</v>
      </c>
      <c r="F85" s="328" t="s">
        <v>511</v>
      </c>
      <c r="G85" s="333" t="s">
        <v>512</v>
      </c>
      <c r="H85" s="332" t="s">
        <v>504</v>
      </c>
      <c r="I85" s="331" t="s">
        <v>48</v>
      </c>
      <c r="J85" s="376">
        <v>900000</v>
      </c>
      <c r="K85" s="366" t="s">
        <v>159</v>
      </c>
      <c r="L85" s="255" t="s">
        <v>16</v>
      </c>
      <c r="M85" s="300" t="s">
        <v>154</v>
      </c>
    </row>
    <row r="86" spans="1:13" ht="109.2" x14ac:dyDescent="0.25">
      <c r="A86" s="289">
        <f t="shared" ref="A86:B99" si="2">A85+1</f>
        <v>35</v>
      </c>
      <c r="B86" s="289">
        <f t="shared" si="2"/>
        <v>65</v>
      </c>
      <c r="C86" s="332" t="s">
        <v>513</v>
      </c>
      <c r="D86" s="330">
        <v>43283</v>
      </c>
      <c r="E86" s="363" t="s">
        <v>514</v>
      </c>
      <c r="F86" s="328" t="s">
        <v>515</v>
      </c>
      <c r="G86" s="333" t="s">
        <v>516</v>
      </c>
      <c r="H86" s="332" t="s">
        <v>504</v>
      </c>
      <c r="I86" s="331" t="s">
        <v>48</v>
      </c>
      <c r="J86" s="376">
        <v>780000</v>
      </c>
      <c r="K86" s="366" t="s">
        <v>159</v>
      </c>
      <c r="L86" s="255" t="s">
        <v>16</v>
      </c>
      <c r="M86" s="300" t="s">
        <v>154</v>
      </c>
    </row>
    <row r="87" spans="1:13" ht="93.6" x14ac:dyDescent="0.3">
      <c r="A87" s="289">
        <f t="shared" si="2"/>
        <v>36</v>
      </c>
      <c r="B87" s="289">
        <f t="shared" si="2"/>
        <v>66</v>
      </c>
      <c r="C87" s="332" t="s">
        <v>517</v>
      </c>
      <c r="D87" s="330">
        <v>43283</v>
      </c>
      <c r="E87" s="363" t="s">
        <v>518</v>
      </c>
      <c r="F87" s="377" t="s">
        <v>519</v>
      </c>
      <c r="G87" s="333" t="s">
        <v>520</v>
      </c>
      <c r="H87" s="332" t="s">
        <v>504</v>
      </c>
      <c r="I87" s="331" t="s">
        <v>48</v>
      </c>
      <c r="J87" s="376">
        <v>500000</v>
      </c>
      <c r="K87" s="366" t="s">
        <v>159</v>
      </c>
      <c r="L87" s="255" t="s">
        <v>16</v>
      </c>
      <c r="M87" s="300" t="s">
        <v>154</v>
      </c>
    </row>
    <row r="88" spans="1:13" ht="93.6" x14ac:dyDescent="0.3">
      <c r="A88" s="289">
        <f t="shared" si="2"/>
        <v>37</v>
      </c>
      <c r="B88" s="289">
        <f t="shared" si="2"/>
        <v>67</v>
      </c>
      <c r="C88" s="332" t="s">
        <v>521</v>
      </c>
      <c r="D88" s="330">
        <v>43283</v>
      </c>
      <c r="E88" s="363" t="s">
        <v>522</v>
      </c>
      <c r="F88" s="377" t="s">
        <v>523</v>
      </c>
      <c r="G88" s="333" t="s">
        <v>524</v>
      </c>
      <c r="H88" s="332" t="s">
        <v>504</v>
      </c>
      <c r="I88" s="331" t="s">
        <v>48</v>
      </c>
      <c r="J88" s="376">
        <v>1500000</v>
      </c>
      <c r="K88" s="366" t="s">
        <v>159</v>
      </c>
      <c r="L88" s="255" t="s">
        <v>16</v>
      </c>
      <c r="M88" s="300" t="s">
        <v>154</v>
      </c>
    </row>
    <row r="89" spans="1:13" ht="93.6" x14ac:dyDescent="0.25">
      <c r="A89" s="289">
        <f t="shared" si="2"/>
        <v>38</v>
      </c>
      <c r="B89" s="289">
        <f t="shared" si="2"/>
        <v>68</v>
      </c>
      <c r="C89" s="332" t="s">
        <v>525</v>
      </c>
      <c r="D89" s="330">
        <v>43294</v>
      </c>
      <c r="E89" s="363" t="s">
        <v>526</v>
      </c>
      <c r="F89" s="332" t="s">
        <v>527</v>
      </c>
      <c r="G89" s="333" t="s">
        <v>528</v>
      </c>
      <c r="H89" s="332" t="s">
        <v>504</v>
      </c>
      <c r="I89" s="331" t="s">
        <v>48</v>
      </c>
      <c r="J89" s="376">
        <v>500000</v>
      </c>
      <c r="K89" s="331" t="s">
        <v>159</v>
      </c>
      <c r="L89" s="255" t="s">
        <v>16</v>
      </c>
      <c r="M89" s="300" t="s">
        <v>154</v>
      </c>
    </row>
    <row r="90" spans="1:13" ht="93.6" x14ac:dyDescent="0.25">
      <c r="A90" s="289">
        <f t="shared" si="2"/>
        <v>39</v>
      </c>
      <c r="B90" s="289">
        <f t="shared" si="2"/>
        <v>69</v>
      </c>
      <c r="C90" s="332" t="s">
        <v>529</v>
      </c>
      <c r="D90" s="330">
        <v>43294</v>
      </c>
      <c r="E90" s="363" t="s">
        <v>530</v>
      </c>
      <c r="F90" s="328" t="s">
        <v>531</v>
      </c>
      <c r="G90" s="333" t="s">
        <v>532</v>
      </c>
      <c r="H90" s="332" t="s">
        <v>504</v>
      </c>
      <c r="I90" s="331" t="s">
        <v>48</v>
      </c>
      <c r="J90" s="378" t="s">
        <v>533</v>
      </c>
      <c r="K90" s="331" t="s">
        <v>159</v>
      </c>
      <c r="L90" s="255" t="s">
        <v>16</v>
      </c>
      <c r="M90" s="300" t="s">
        <v>154</v>
      </c>
    </row>
    <row r="91" spans="1:13" ht="93.6" x14ac:dyDescent="0.25">
      <c r="A91" s="289">
        <f t="shared" si="2"/>
        <v>40</v>
      </c>
      <c r="B91" s="289">
        <f t="shared" si="2"/>
        <v>70</v>
      </c>
      <c r="C91" s="332" t="s">
        <v>534</v>
      </c>
      <c r="D91" s="330">
        <v>43294</v>
      </c>
      <c r="E91" s="363" t="s">
        <v>530</v>
      </c>
      <c r="F91" s="328" t="s">
        <v>531</v>
      </c>
      <c r="G91" s="333" t="s">
        <v>532</v>
      </c>
      <c r="H91" s="332" t="s">
        <v>504</v>
      </c>
      <c r="I91" s="331" t="s">
        <v>48</v>
      </c>
      <c r="J91" s="378" t="s">
        <v>535</v>
      </c>
      <c r="K91" s="331" t="s">
        <v>159</v>
      </c>
      <c r="L91" s="255" t="s">
        <v>16</v>
      </c>
      <c r="M91" s="300" t="s">
        <v>154</v>
      </c>
    </row>
    <row r="92" spans="1:13" ht="93.6" x14ac:dyDescent="0.3">
      <c r="A92" s="289">
        <f t="shared" si="2"/>
        <v>41</v>
      </c>
      <c r="B92" s="289">
        <f t="shared" si="2"/>
        <v>71</v>
      </c>
      <c r="C92" s="332" t="s">
        <v>536</v>
      </c>
      <c r="D92" s="330">
        <v>43294</v>
      </c>
      <c r="E92" s="363" t="s">
        <v>537</v>
      </c>
      <c r="F92" s="377" t="s">
        <v>538</v>
      </c>
      <c r="G92" s="333" t="s">
        <v>539</v>
      </c>
      <c r="H92" s="332" t="s">
        <v>504</v>
      </c>
      <c r="I92" s="331" t="s">
        <v>48</v>
      </c>
      <c r="J92" s="378" t="s">
        <v>540</v>
      </c>
      <c r="K92" s="331" t="s">
        <v>159</v>
      </c>
      <c r="L92" s="255" t="s">
        <v>16</v>
      </c>
      <c r="M92" s="300" t="s">
        <v>154</v>
      </c>
    </row>
    <row r="93" spans="1:13" ht="93.6" x14ac:dyDescent="0.3">
      <c r="A93" s="289">
        <f t="shared" si="2"/>
        <v>42</v>
      </c>
      <c r="B93" s="289">
        <f t="shared" si="2"/>
        <v>72</v>
      </c>
      <c r="C93" s="332" t="s">
        <v>541</v>
      </c>
      <c r="D93" s="330">
        <v>43294</v>
      </c>
      <c r="E93" s="363" t="s">
        <v>542</v>
      </c>
      <c r="F93" s="377" t="s">
        <v>543</v>
      </c>
      <c r="G93" s="333" t="s">
        <v>544</v>
      </c>
      <c r="H93" s="332" t="s">
        <v>504</v>
      </c>
      <c r="I93" s="331" t="s">
        <v>48</v>
      </c>
      <c r="J93" s="378" t="s">
        <v>545</v>
      </c>
      <c r="K93" s="331" t="s">
        <v>159</v>
      </c>
      <c r="L93" s="255" t="s">
        <v>16</v>
      </c>
      <c r="M93" s="300" t="s">
        <v>154</v>
      </c>
    </row>
    <row r="94" spans="1:13" ht="93.6" x14ac:dyDescent="0.3">
      <c r="A94" s="289">
        <f t="shared" si="2"/>
        <v>43</v>
      </c>
      <c r="B94" s="289">
        <f t="shared" si="2"/>
        <v>73</v>
      </c>
      <c r="C94" s="332" t="s">
        <v>546</v>
      </c>
      <c r="D94" s="330">
        <v>43294</v>
      </c>
      <c r="E94" s="363" t="s">
        <v>547</v>
      </c>
      <c r="F94" s="377" t="s">
        <v>548</v>
      </c>
      <c r="G94" s="333" t="s">
        <v>549</v>
      </c>
      <c r="H94" s="332" t="s">
        <v>504</v>
      </c>
      <c r="I94" s="331" t="s">
        <v>48</v>
      </c>
      <c r="J94" s="378" t="s">
        <v>550</v>
      </c>
      <c r="K94" s="331" t="s">
        <v>159</v>
      </c>
      <c r="L94" s="255" t="s">
        <v>16</v>
      </c>
      <c r="M94" s="300" t="s">
        <v>154</v>
      </c>
    </row>
    <row r="95" spans="1:13" ht="93.6" x14ac:dyDescent="0.3">
      <c r="A95" s="289">
        <f t="shared" si="2"/>
        <v>44</v>
      </c>
      <c r="B95" s="289">
        <f t="shared" si="2"/>
        <v>74</v>
      </c>
      <c r="C95" s="332" t="s">
        <v>551</v>
      </c>
      <c r="D95" s="330">
        <v>43294</v>
      </c>
      <c r="E95" s="363" t="s">
        <v>547</v>
      </c>
      <c r="F95" s="377" t="s">
        <v>548</v>
      </c>
      <c r="G95" s="333" t="s">
        <v>549</v>
      </c>
      <c r="H95" s="332" t="s">
        <v>504</v>
      </c>
      <c r="I95" s="331" t="s">
        <v>48</v>
      </c>
      <c r="J95" s="378" t="s">
        <v>550</v>
      </c>
      <c r="K95" s="331" t="s">
        <v>159</v>
      </c>
      <c r="L95" s="255" t="s">
        <v>16</v>
      </c>
      <c r="M95" s="300" t="s">
        <v>154</v>
      </c>
    </row>
    <row r="96" spans="1:13" ht="93.6" x14ac:dyDescent="0.25">
      <c r="A96" s="289">
        <f t="shared" si="2"/>
        <v>45</v>
      </c>
      <c r="B96" s="289">
        <f t="shared" si="2"/>
        <v>75</v>
      </c>
      <c r="C96" s="332" t="s">
        <v>552</v>
      </c>
      <c r="D96" s="330">
        <v>43294</v>
      </c>
      <c r="E96" s="363" t="s">
        <v>553</v>
      </c>
      <c r="F96" s="328" t="s">
        <v>554</v>
      </c>
      <c r="G96" s="333" t="s">
        <v>555</v>
      </c>
      <c r="H96" s="332" t="s">
        <v>504</v>
      </c>
      <c r="I96" s="331" t="s">
        <v>48</v>
      </c>
      <c r="J96" s="378" t="s">
        <v>556</v>
      </c>
      <c r="K96" s="331" t="s">
        <v>159</v>
      </c>
      <c r="L96" s="255" t="s">
        <v>16</v>
      </c>
      <c r="M96" s="300" t="s">
        <v>154</v>
      </c>
    </row>
    <row r="97" spans="1:13" ht="78" x14ac:dyDescent="0.3">
      <c r="A97" s="289">
        <f t="shared" si="2"/>
        <v>46</v>
      </c>
      <c r="B97" s="289">
        <f t="shared" si="2"/>
        <v>76</v>
      </c>
      <c r="C97" s="332" t="s">
        <v>557</v>
      </c>
      <c r="D97" s="330">
        <v>43294</v>
      </c>
      <c r="E97" s="363" t="s">
        <v>558</v>
      </c>
      <c r="F97" s="377" t="s">
        <v>559</v>
      </c>
      <c r="G97" s="333" t="s">
        <v>560</v>
      </c>
      <c r="H97" s="332" t="s">
        <v>504</v>
      </c>
      <c r="I97" s="331" t="s">
        <v>48</v>
      </c>
      <c r="J97" s="378" t="s">
        <v>561</v>
      </c>
      <c r="K97" s="331" t="s">
        <v>159</v>
      </c>
      <c r="L97" s="255" t="s">
        <v>16</v>
      </c>
      <c r="M97" s="300" t="s">
        <v>154</v>
      </c>
    </row>
    <row r="98" spans="1:13" ht="93.6" x14ac:dyDescent="0.3">
      <c r="A98" s="289">
        <f t="shared" si="2"/>
        <v>47</v>
      </c>
      <c r="B98" s="289">
        <f t="shared" si="2"/>
        <v>77</v>
      </c>
      <c r="C98" s="332" t="s">
        <v>562</v>
      </c>
      <c r="D98" s="330">
        <v>43294</v>
      </c>
      <c r="E98" s="363" t="s">
        <v>563</v>
      </c>
      <c r="F98" s="377" t="s">
        <v>564</v>
      </c>
      <c r="G98" s="333" t="s">
        <v>565</v>
      </c>
      <c r="H98" s="332" t="s">
        <v>504</v>
      </c>
      <c r="I98" s="331" t="s">
        <v>48</v>
      </c>
      <c r="J98" s="378" t="s">
        <v>566</v>
      </c>
      <c r="K98" s="331" t="s">
        <v>159</v>
      </c>
      <c r="L98" s="255" t="s">
        <v>16</v>
      </c>
      <c r="M98" s="300" t="s">
        <v>154</v>
      </c>
    </row>
    <row r="99" spans="1:13" ht="109.2" x14ac:dyDescent="0.25">
      <c r="A99" s="289">
        <f t="shared" si="2"/>
        <v>48</v>
      </c>
      <c r="B99" s="289">
        <f t="shared" si="2"/>
        <v>78</v>
      </c>
      <c r="C99" s="332" t="s">
        <v>567</v>
      </c>
      <c r="D99" s="330">
        <v>43294</v>
      </c>
      <c r="E99" s="363" t="s">
        <v>568</v>
      </c>
      <c r="F99" s="328" t="s">
        <v>569</v>
      </c>
      <c r="G99" s="333" t="s">
        <v>570</v>
      </c>
      <c r="H99" s="332" t="s">
        <v>504</v>
      </c>
      <c r="I99" s="331" t="s">
        <v>48</v>
      </c>
      <c r="J99" s="378" t="s">
        <v>571</v>
      </c>
      <c r="K99" s="331" t="s">
        <v>159</v>
      </c>
      <c r="L99" s="255" t="s">
        <v>16</v>
      </c>
      <c r="M99" s="300" t="s">
        <v>154</v>
      </c>
    </row>
    <row r="100" spans="1:13" ht="15.6" x14ac:dyDescent="0.3">
      <c r="A100" s="257">
        <v>48</v>
      </c>
      <c r="B100" s="294"/>
      <c r="C100" s="295"/>
      <c r="D100" s="388"/>
      <c r="E100" s="296"/>
      <c r="F100" s="297"/>
      <c r="G100" s="380"/>
      <c r="H100" s="384"/>
      <c r="I100" s="386" t="s">
        <v>18</v>
      </c>
      <c r="J100" s="334">
        <f>SUM(J52:J98)</f>
        <v>34290000</v>
      </c>
      <c r="K100" s="298"/>
      <c r="L100" s="257"/>
      <c r="M100" s="257"/>
    </row>
    <row r="101" spans="1:13" ht="17.399999999999999" x14ac:dyDescent="0.25">
      <c r="A101" s="586" t="s">
        <v>63</v>
      </c>
      <c r="B101" s="609"/>
      <c r="C101" s="609"/>
      <c r="D101" s="609"/>
      <c r="E101" s="609"/>
      <c r="F101" s="609"/>
      <c r="G101" s="609"/>
      <c r="H101" s="609"/>
      <c r="I101" s="609"/>
      <c r="J101" s="609"/>
      <c r="K101" s="609"/>
      <c r="L101" s="609"/>
      <c r="M101" s="610"/>
    </row>
    <row r="102" spans="1:13" ht="41.4" x14ac:dyDescent="0.25">
      <c r="A102" s="255">
        <v>1</v>
      </c>
      <c r="B102" s="274">
        <v>79</v>
      </c>
      <c r="C102" s="255">
        <v>1</v>
      </c>
      <c r="D102" s="279" t="s">
        <v>103</v>
      </c>
      <c r="E102" s="276" t="s">
        <v>64</v>
      </c>
      <c r="F102" s="274"/>
      <c r="G102" s="277">
        <v>406004119</v>
      </c>
      <c r="H102" s="255" t="s">
        <v>13</v>
      </c>
      <c r="I102" s="255" t="s">
        <v>142</v>
      </c>
      <c r="J102" s="280">
        <v>484240</v>
      </c>
      <c r="K102" s="275" t="s">
        <v>143</v>
      </c>
      <c r="L102" s="262" t="s">
        <v>40</v>
      </c>
      <c r="M102" s="274" t="s">
        <v>14</v>
      </c>
    </row>
    <row r="103" spans="1:13" ht="41.4" x14ac:dyDescent="0.25">
      <c r="A103" s="255">
        <v>2</v>
      </c>
      <c r="B103" s="274">
        <f>B102+1</f>
        <v>80</v>
      </c>
      <c r="C103" s="255">
        <v>2</v>
      </c>
      <c r="D103" s="279" t="s">
        <v>104</v>
      </c>
      <c r="E103" s="276" t="s">
        <v>65</v>
      </c>
      <c r="F103" s="274"/>
      <c r="G103" s="278">
        <v>40500158030</v>
      </c>
      <c r="H103" s="255" t="s">
        <v>13</v>
      </c>
      <c r="I103" s="255" t="s">
        <v>142</v>
      </c>
      <c r="J103" s="280">
        <v>12800</v>
      </c>
      <c r="K103" s="275" t="s">
        <v>144</v>
      </c>
      <c r="L103" s="250" t="s">
        <v>16</v>
      </c>
      <c r="M103" s="274" t="s">
        <v>14</v>
      </c>
    </row>
    <row r="104" spans="1:13" ht="55.2" x14ac:dyDescent="0.25">
      <c r="A104" s="255">
        <v>3</v>
      </c>
      <c r="B104" s="274">
        <f t="shared" ref="B104:B140" si="3">B103+1</f>
        <v>81</v>
      </c>
      <c r="C104" s="255">
        <v>3</v>
      </c>
      <c r="D104" s="279" t="s">
        <v>105</v>
      </c>
      <c r="E104" s="276" t="s">
        <v>66</v>
      </c>
      <c r="F104" s="274"/>
      <c r="G104" s="278">
        <v>40500486610</v>
      </c>
      <c r="H104" s="255" t="s">
        <v>13</v>
      </c>
      <c r="I104" s="255" t="s">
        <v>142</v>
      </c>
      <c r="J104" s="280">
        <v>51200</v>
      </c>
      <c r="K104" s="275" t="s">
        <v>144</v>
      </c>
      <c r="L104" s="250" t="s">
        <v>16</v>
      </c>
      <c r="M104" s="274" t="s">
        <v>14</v>
      </c>
    </row>
    <row r="105" spans="1:13" ht="55.2" x14ac:dyDescent="0.25">
      <c r="A105" s="255">
        <v>4</v>
      </c>
      <c r="B105" s="274">
        <f t="shared" si="3"/>
        <v>82</v>
      </c>
      <c r="C105" s="255">
        <v>4</v>
      </c>
      <c r="D105" s="279" t="s">
        <v>106</v>
      </c>
      <c r="E105" s="276" t="s">
        <v>67</v>
      </c>
      <c r="F105" s="274"/>
      <c r="G105" s="278">
        <v>40600049388</v>
      </c>
      <c r="H105" s="255" t="s">
        <v>13</v>
      </c>
      <c r="I105" s="255" t="s">
        <v>142</v>
      </c>
      <c r="J105" s="280">
        <v>568800</v>
      </c>
      <c r="K105" s="275" t="s">
        <v>145</v>
      </c>
      <c r="L105" s="250" t="s">
        <v>16</v>
      </c>
      <c r="M105" s="274" t="s">
        <v>14</v>
      </c>
    </row>
    <row r="106" spans="1:13" ht="41.4" x14ac:dyDescent="0.25">
      <c r="A106" s="255">
        <v>5</v>
      </c>
      <c r="B106" s="274">
        <f t="shared" si="3"/>
        <v>83</v>
      </c>
      <c r="C106" s="255">
        <v>5</v>
      </c>
      <c r="D106" s="279" t="s">
        <v>107</v>
      </c>
      <c r="E106" s="276" t="s">
        <v>68</v>
      </c>
      <c r="F106" s="274"/>
      <c r="G106" s="278">
        <v>40500415538</v>
      </c>
      <c r="H106" s="255" t="s">
        <v>13</v>
      </c>
      <c r="I106" s="255" t="s">
        <v>142</v>
      </c>
      <c r="J106" s="280">
        <v>31360</v>
      </c>
      <c r="K106" s="275" t="s">
        <v>144</v>
      </c>
      <c r="L106" s="250" t="s">
        <v>16</v>
      </c>
      <c r="M106" s="274" t="s">
        <v>14</v>
      </c>
    </row>
    <row r="107" spans="1:13" ht="41.4" x14ac:dyDescent="0.25">
      <c r="A107" s="255">
        <v>6</v>
      </c>
      <c r="B107" s="274">
        <f t="shared" si="3"/>
        <v>84</v>
      </c>
      <c r="C107" s="255">
        <v>6</v>
      </c>
      <c r="D107" s="279" t="s">
        <v>108</v>
      </c>
      <c r="E107" s="276" t="s">
        <v>69</v>
      </c>
      <c r="F107" s="274"/>
      <c r="G107" s="278">
        <v>40500644168</v>
      </c>
      <c r="H107" s="255" t="s">
        <v>13</v>
      </c>
      <c r="I107" s="255" t="s">
        <v>142</v>
      </c>
      <c r="J107" s="280">
        <v>19200</v>
      </c>
      <c r="K107" s="275" t="s">
        <v>144</v>
      </c>
      <c r="L107" s="250" t="s">
        <v>16</v>
      </c>
      <c r="M107" s="274" t="s">
        <v>14</v>
      </c>
    </row>
    <row r="108" spans="1:13" ht="55.2" x14ac:dyDescent="0.25">
      <c r="A108" s="255">
        <v>7</v>
      </c>
      <c r="B108" s="274">
        <f t="shared" si="3"/>
        <v>85</v>
      </c>
      <c r="C108" s="255">
        <v>7</v>
      </c>
      <c r="D108" s="279" t="s">
        <v>109</v>
      </c>
      <c r="E108" s="276" t="s">
        <v>70</v>
      </c>
      <c r="F108" s="274"/>
      <c r="G108" s="278">
        <v>40500733474</v>
      </c>
      <c r="H108" s="255" t="s">
        <v>13</v>
      </c>
      <c r="I108" s="255" t="s">
        <v>142</v>
      </c>
      <c r="J108" s="280">
        <v>24320</v>
      </c>
      <c r="K108" s="275" t="s">
        <v>144</v>
      </c>
      <c r="L108" s="250" t="s">
        <v>16</v>
      </c>
      <c r="M108" s="274" t="s">
        <v>14</v>
      </c>
    </row>
    <row r="109" spans="1:13" ht="41.4" x14ac:dyDescent="0.25">
      <c r="A109" s="255">
        <v>8</v>
      </c>
      <c r="B109" s="274">
        <f t="shared" si="3"/>
        <v>86</v>
      </c>
      <c r="C109" s="255">
        <v>8</v>
      </c>
      <c r="D109" s="279" t="s">
        <v>110</v>
      </c>
      <c r="E109" s="276" t="s">
        <v>71</v>
      </c>
      <c r="F109" s="274"/>
      <c r="G109" s="278">
        <v>40300897972</v>
      </c>
      <c r="H109" s="255" t="s">
        <v>13</v>
      </c>
      <c r="I109" s="255" t="s">
        <v>142</v>
      </c>
      <c r="J109" s="280">
        <v>42240</v>
      </c>
      <c r="K109" s="275" t="s">
        <v>146</v>
      </c>
      <c r="L109" s="250" t="s">
        <v>16</v>
      </c>
      <c r="M109" s="274" t="s">
        <v>14</v>
      </c>
    </row>
    <row r="110" spans="1:13" ht="55.2" x14ac:dyDescent="0.25">
      <c r="A110" s="255">
        <v>9</v>
      </c>
      <c r="B110" s="274">
        <f t="shared" si="3"/>
        <v>87</v>
      </c>
      <c r="C110" s="255">
        <v>9</v>
      </c>
      <c r="D110" s="279" t="s">
        <v>111</v>
      </c>
      <c r="E110" s="276" t="s">
        <v>72</v>
      </c>
      <c r="F110" s="274"/>
      <c r="G110" s="278">
        <v>40500665016</v>
      </c>
      <c r="H110" s="255" t="s">
        <v>13</v>
      </c>
      <c r="I110" s="255" t="s">
        <v>142</v>
      </c>
      <c r="J110" s="280">
        <v>32000</v>
      </c>
      <c r="K110" s="275" t="s">
        <v>144</v>
      </c>
      <c r="L110" s="250" t="s">
        <v>16</v>
      </c>
      <c r="M110" s="274" t="s">
        <v>14</v>
      </c>
    </row>
    <row r="111" spans="1:13" ht="41.4" x14ac:dyDescent="0.25">
      <c r="A111" s="255">
        <v>10</v>
      </c>
      <c r="B111" s="274">
        <f t="shared" si="3"/>
        <v>88</v>
      </c>
      <c r="C111" s="255">
        <v>10</v>
      </c>
      <c r="D111" s="279" t="s">
        <v>112</v>
      </c>
      <c r="E111" s="276" t="s">
        <v>73</v>
      </c>
      <c r="F111" s="274"/>
      <c r="G111" s="278">
        <v>40500658820</v>
      </c>
      <c r="H111" s="255" t="s">
        <v>13</v>
      </c>
      <c r="I111" s="255" t="s">
        <v>142</v>
      </c>
      <c r="J111" s="280">
        <v>32000</v>
      </c>
      <c r="K111" s="275" t="s">
        <v>144</v>
      </c>
      <c r="L111" s="250" t="s">
        <v>16</v>
      </c>
      <c r="M111" s="274" t="s">
        <v>14</v>
      </c>
    </row>
    <row r="112" spans="1:13" ht="41.4" x14ac:dyDescent="0.25">
      <c r="A112" s="255">
        <v>11</v>
      </c>
      <c r="B112" s="274">
        <f t="shared" si="3"/>
        <v>89</v>
      </c>
      <c r="C112" s="255">
        <v>11</v>
      </c>
      <c r="D112" s="279" t="s">
        <v>113</v>
      </c>
      <c r="E112" s="276" t="s">
        <v>74</v>
      </c>
      <c r="F112" s="274"/>
      <c r="G112" s="278">
        <v>40500790810</v>
      </c>
      <c r="H112" s="255" t="s">
        <v>13</v>
      </c>
      <c r="I112" s="255" t="s">
        <v>142</v>
      </c>
      <c r="J112" s="280">
        <v>308500</v>
      </c>
      <c r="K112" s="275" t="s">
        <v>146</v>
      </c>
      <c r="L112" s="250" t="s">
        <v>16</v>
      </c>
      <c r="M112" s="274" t="s">
        <v>14</v>
      </c>
    </row>
    <row r="113" spans="1:13" ht="41.4" x14ac:dyDescent="0.25">
      <c r="A113" s="255">
        <v>12</v>
      </c>
      <c r="B113" s="274">
        <f t="shared" si="3"/>
        <v>90</v>
      </c>
      <c r="C113" s="255">
        <v>12</v>
      </c>
      <c r="D113" s="279" t="s">
        <v>114</v>
      </c>
      <c r="E113" s="276" t="s">
        <v>75</v>
      </c>
      <c r="F113" s="274"/>
      <c r="G113" s="278">
        <v>40500945870</v>
      </c>
      <c r="H113" s="255" t="s">
        <v>13</v>
      </c>
      <c r="I113" s="255" t="s">
        <v>142</v>
      </c>
      <c r="J113" s="280">
        <v>8320</v>
      </c>
      <c r="K113" s="275" t="s">
        <v>144</v>
      </c>
      <c r="L113" s="250" t="s">
        <v>16</v>
      </c>
      <c r="M113" s="274" t="s">
        <v>14</v>
      </c>
    </row>
    <row r="114" spans="1:13" ht="41.4" x14ac:dyDescent="0.25">
      <c r="A114" s="255">
        <v>13</v>
      </c>
      <c r="B114" s="274">
        <f t="shared" si="3"/>
        <v>91</v>
      </c>
      <c r="C114" s="255">
        <v>13</v>
      </c>
      <c r="D114" s="279" t="s">
        <v>115</v>
      </c>
      <c r="E114" s="276" t="s">
        <v>76</v>
      </c>
      <c r="F114" s="274"/>
      <c r="G114" s="278">
        <v>40500967070</v>
      </c>
      <c r="H114" s="255" t="s">
        <v>13</v>
      </c>
      <c r="I114" s="255" t="s">
        <v>142</v>
      </c>
      <c r="J114" s="280">
        <v>32000</v>
      </c>
      <c r="K114" s="275" t="s">
        <v>144</v>
      </c>
      <c r="L114" s="250" t="s">
        <v>16</v>
      </c>
      <c r="M114" s="274" t="s">
        <v>14</v>
      </c>
    </row>
    <row r="115" spans="1:13" ht="41.4" x14ac:dyDescent="0.25">
      <c r="A115" s="255">
        <v>14</v>
      </c>
      <c r="B115" s="274">
        <f t="shared" si="3"/>
        <v>92</v>
      </c>
      <c r="C115" s="255">
        <v>14</v>
      </c>
      <c r="D115" s="279" t="s">
        <v>116</v>
      </c>
      <c r="E115" s="276" t="s">
        <v>77</v>
      </c>
      <c r="F115" s="274"/>
      <c r="G115" s="278">
        <v>40500966197</v>
      </c>
      <c r="H115" s="255" t="s">
        <v>13</v>
      </c>
      <c r="I115" s="255" t="s">
        <v>142</v>
      </c>
      <c r="J115" s="280">
        <v>32000</v>
      </c>
      <c r="K115" s="275" t="s">
        <v>144</v>
      </c>
      <c r="L115" s="250" t="s">
        <v>16</v>
      </c>
      <c r="M115" s="274" t="s">
        <v>14</v>
      </c>
    </row>
    <row r="116" spans="1:13" ht="41.4" x14ac:dyDescent="0.25">
      <c r="A116" s="255">
        <v>15</v>
      </c>
      <c r="B116" s="274">
        <f t="shared" si="3"/>
        <v>93</v>
      </c>
      <c r="C116" s="255">
        <v>15</v>
      </c>
      <c r="D116" s="279" t="s">
        <v>117</v>
      </c>
      <c r="E116" s="276" t="s">
        <v>78</v>
      </c>
      <c r="F116" s="274"/>
      <c r="G116" s="278">
        <v>40501056306</v>
      </c>
      <c r="H116" s="255" t="s">
        <v>13</v>
      </c>
      <c r="I116" s="255" t="s">
        <v>142</v>
      </c>
      <c r="J116" s="280">
        <v>136960</v>
      </c>
      <c r="K116" s="275" t="s">
        <v>144</v>
      </c>
      <c r="L116" s="250" t="s">
        <v>16</v>
      </c>
      <c r="M116" s="274" t="s">
        <v>14</v>
      </c>
    </row>
    <row r="117" spans="1:13" ht="41.4" x14ac:dyDescent="0.25">
      <c r="A117" s="255">
        <v>16</v>
      </c>
      <c r="B117" s="274">
        <f t="shared" si="3"/>
        <v>94</v>
      </c>
      <c r="C117" s="255">
        <v>16</v>
      </c>
      <c r="D117" s="279" t="s">
        <v>118</v>
      </c>
      <c r="E117" s="276" t="s">
        <v>79</v>
      </c>
      <c r="F117" s="274"/>
      <c r="G117" s="278">
        <v>41104285654</v>
      </c>
      <c r="H117" s="255" t="s">
        <v>13</v>
      </c>
      <c r="I117" s="255" t="s">
        <v>142</v>
      </c>
      <c r="J117" s="280">
        <v>32000</v>
      </c>
      <c r="K117" s="275" t="s">
        <v>144</v>
      </c>
      <c r="L117" s="250" t="s">
        <v>16</v>
      </c>
      <c r="M117" s="274" t="s">
        <v>14</v>
      </c>
    </row>
    <row r="118" spans="1:13" ht="41.4" x14ac:dyDescent="0.25">
      <c r="A118" s="255">
        <v>17</v>
      </c>
      <c r="B118" s="274">
        <f t="shared" si="3"/>
        <v>95</v>
      </c>
      <c r="C118" s="255">
        <v>17</v>
      </c>
      <c r="D118" s="279" t="s">
        <v>119</v>
      </c>
      <c r="E118" s="276" t="s">
        <v>80</v>
      </c>
      <c r="F118" s="274"/>
      <c r="G118" s="278">
        <v>40501527682</v>
      </c>
      <c r="H118" s="255" t="s">
        <v>13</v>
      </c>
      <c r="I118" s="255" t="s">
        <v>142</v>
      </c>
      <c r="J118" s="280">
        <v>22400</v>
      </c>
      <c r="K118" s="275" t="s">
        <v>144</v>
      </c>
      <c r="L118" s="250" t="s">
        <v>16</v>
      </c>
      <c r="M118" s="274" t="s">
        <v>14</v>
      </c>
    </row>
    <row r="119" spans="1:13" ht="55.2" x14ac:dyDescent="0.25">
      <c r="A119" s="255">
        <v>18</v>
      </c>
      <c r="B119" s="274">
        <f t="shared" si="3"/>
        <v>96</v>
      </c>
      <c r="C119" s="255">
        <v>18</v>
      </c>
      <c r="D119" s="279" t="s">
        <v>120</v>
      </c>
      <c r="E119" s="276" t="s">
        <v>81</v>
      </c>
      <c r="F119" s="274"/>
      <c r="G119" s="278">
        <v>40501168585</v>
      </c>
      <c r="H119" s="255" t="s">
        <v>13</v>
      </c>
      <c r="I119" s="255" t="s">
        <v>142</v>
      </c>
      <c r="J119" s="280">
        <v>6400</v>
      </c>
      <c r="K119" s="275" t="s">
        <v>144</v>
      </c>
      <c r="L119" s="250" t="s">
        <v>16</v>
      </c>
      <c r="M119" s="274" t="s">
        <v>14</v>
      </c>
    </row>
    <row r="120" spans="1:13" ht="41.4" x14ac:dyDescent="0.25">
      <c r="A120" s="255">
        <v>19</v>
      </c>
      <c r="B120" s="274">
        <f t="shared" si="3"/>
        <v>97</v>
      </c>
      <c r="C120" s="255">
        <v>19</v>
      </c>
      <c r="D120" s="279" t="s">
        <v>121</v>
      </c>
      <c r="E120" s="276" t="s">
        <v>82</v>
      </c>
      <c r="F120" s="274"/>
      <c r="G120" s="278">
        <v>40501104084</v>
      </c>
      <c r="H120" s="255" t="s">
        <v>13</v>
      </c>
      <c r="I120" s="255" t="s">
        <v>142</v>
      </c>
      <c r="J120" s="280">
        <v>5120</v>
      </c>
      <c r="K120" s="275" t="s">
        <v>144</v>
      </c>
      <c r="L120" s="250" t="s">
        <v>16</v>
      </c>
      <c r="M120" s="274" t="s">
        <v>14</v>
      </c>
    </row>
    <row r="121" spans="1:13" ht="41.4" x14ac:dyDescent="0.25">
      <c r="A121" s="255">
        <v>20</v>
      </c>
      <c r="B121" s="274">
        <f t="shared" si="3"/>
        <v>98</v>
      </c>
      <c r="C121" s="255">
        <v>20</v>
      </c>
      <c r="D121" s="279" t="s">
        <v>122</v>
      </c>
      <c r="E121" s="276" t="s">
        <v>83</v>
      </c>
      <c r="F121" s="274"/>
      <c r="G121" s="278">
        <v>41000145807</v>
      </c>
      <c r="H121" s="255" t="s">
        <v>13</v>
      </c>
      <c r="I121" s="255" t="s">
        <v>142</v>
      </c>
      <c r="J121" s="280">
        <v>96000</v>
      </c>
      <c r="K121" s="275" t="s">
        <v>146</v>
      </c>
      <c r="L121" s="250" t="s">
        <v>16</v>
      </c>
      <c r="M121" s="274" t="s">
        <v>14</v>
      </c>
    </row>
    <row r="122" spans="1:13" ht="41.4" x14ac:dyDescent="0.25">
      <c r="A122" s="255">
        <v>21</v>
      </c>
      <c r="B122" s="274">
        <f t="shared" si="3"/>
        <v>99</v>
      </c>
      <c r="C122" s="255">
        <v>21</v>
      </c>
      <c r="D122" s="279" t="s">
        <v>123</v>
      </c>
      <c r="E122" s="276" t="s">
        <v>84</v>
      </c>
      <c r="F122" s="274"/>
      <c r="G122" s="273">
        <v>5405320456</v>
      </c>
      <c r="H122" s="255" t="s">
        <v>13</v>
      </c>
      <c r="I122" s="255" t="s">
        <v>142</v>
      </c>
      <c r="J122" s="280">
        <v>111360</v>
      </c>
      <c r="K122" s="275" t="s">
        <v>144</v>
      </c>
      <c r="L122" s="262" t="s">
        <v>40</v>
      </c>
      <c r="M122" s="274" t="s">
        <v>14</v>
      </c>
    </row>
    <row r="123" spans="1:13" ht="41.4" x14ac:dyDescent="0.25">
      <c r="A123" s="255">
        <v>22</v>
      </c>
      <c r="B123" s="274">
        <f t="shared" si="3"/>
        <v>100</v>
      </c>
      <c r="C123" s="255">
        <v>22</v>
      </c>
      <c r="D123" s="279" t="s">
        <v>124</v>
      </c>
      <c r="E123" s="276" t="s">
        <v>85</v>
      </c>
      <c r="F123" s="274"/>
      <c r="G123" s="277">
        <v>406002947</v>
      </c>
      <c r="H123" s="255" t="s">
        <v>13</v>
      </c>
      <c r="I123" s="255" t="s">
        <v>142</v>
      </c>
      <c r="J123" s="280">
        <v>397370</v>
      </c>
      <c r="K123" s="275" t="s">
        <v>147</v>
      </c>
      <c r="L123" s="262" t="s">
        <v>40</v>
      </c>
      <c r="M123" s="274" t="s">
        <v>14</v>
      </c>
    </row>
    <row r="124" spans="1:13" ht="41.4" x14ac:dyDescent="0.25">
      <c r="A124" s="255">
        <v>23</v>
      </c>
      <c r="B124" s="274">
        <f t="shared" si="3"/>
        <v>101</v>
      </c>
      <c r="C124" s="255">
        <v>23</v>
      </c>
      <c r="D124" s="279" t="s">
        <v>125</v>
      </c>
      <c r="E124" s="276" t="s">
        <v>86</v>
      </c>
      <c r="F124" s="274"/>
      <c r="G124" s="277">
        <v>406004278</v>
      </c>
      <c r="H124" s="255" t="s">
        <v>13</v>
      </c>
      <c r="I124" s="255" t="s">
        <v>142</v>
      </c>
      <c r="J124" s="280">
        <v>105600</v>
      </c>
      <c r="K124" s="275" t="s">
        <v>144</v>
      </c>
      <c r="L124" s="262" t="s">
        <v>40</v>
      </c>
      <c r="M124" s="274" t="s">
        <v>14</v>
      </c>
    </row>
    <row r="125" spans="1:13" ht="41.4" x14ac:dyDescent="0.25">
      <c r="A125" s="255">
        <v>24</v>
      </c>
      <c r="B125" s="274">
        <f t="shared" si="3"/>
        <v>102</v>
      </c>
      <c r="C125" s="255">
        <v>24</v>
      </c>
      <c r="D125" s="279" t="s">
        <v>126</v>
      </c>
      <c r="E125" s="276" t="s">
        <v>87</v>
      </c>
      <c r="F125" s="274"/>
      <c r="G125" s="277">
        <v>408015525</v>
      </c>
      <c r="H125" s="255" t="s">
        <v>13</v>
      </c>
      <c r="I125" s="255" t="s">
        <v>142</v>
      </c>
      <c r="J125" s="280">
        <v>68480</v>
      </c>
      <c r="K125" s="275" t="s">
        <v>144</v>
      </c>
      <c r="L125" s="262" t="s">
        <v>40</v>
      </c>
      <c r="M125" s="274" t="s">
        <v>14</v>
      </c>
    </row>
    <row r="126" spans="1:13" ht="41.4" x14ac:dyDescent="0.25">
      <c r="A126" s="255">
        <v>25</v>
      </c>
      <c r="B126" s="274">
        <f t="shared" si="3"/>
        <v>103</v>
      </c>
      <c r="C126" s="255">
        <v>25</v>
      </c>
      <c r="D126" s="279" t="s">
        <v>127</v>
      </c>
      <c r="E126" s="276" t="s">
        <v>88</v>
      </c>
      <c r="F126" s="274"/>
      <c r="G126" s="277">
        <v>406005592</v>
      </c>
      <c r="H126" s="255" t="s">
        <v>13</v>
      </c>
      <c r="I126" s="255" t="s">
        <v>142</v>
      </c>
      <c r="J126" s="280">
        <v>329444</v>
      </c>
      <c r="K126" s="275" t="s">
        <v>144</v>
      </c>
      <c r="L126" s="262" t="s">
        <v>40</v>
      </c>
      <c r="M126" s="274" t="s">
        <v>14</v>
      </c>
    </row>
    <row r="127" spans="1:13" ht="41.4" x14ac:dyDescent="0.25">
      <c r="A127" s="255">
        <v>26</v>
      </c>
      <c r="B127" s="274">
        <f t="shared" si="3"/>
        <v>104</v>
      </c>
      <c r="C127" s="255">
        <v>26</v>
      </c>
      <c r="D127" s="279" t="s">
        <v>128</v>
      </c>
      <c r="E127" s="276" t="s">
        <v>89</v>
      </c>
      <c r="F127" s="274"/>
      <c r="G127" s="277">
        <v>404004730</v>
      </c>
      <c r="H127" s="255" t="s">
        <v>13</v>
      </c>
      <c r="I127" s="255" t="s">
        <v>142</v>
      </c>
      <c r="J127" s="280">
        <v>297600</v>
      </c>
      <c r="K127" s="275" t="s">
        <v>144</v>
      </c>
      <c r="L127" s="262" t="s">
        <v>40</v>
      </c>
      <c r="M127" s="274" t="s">
        <v>14</v>
      </c>
    </row>
    <row r="128" spans="1:13" ht="41.4" x14ac:dyDescent="0.25">
      <c r="A128" s="255">
        <v>27</v>
      </c>
      <c r="B128" s="274">
        <f t="shared" si="3"/>
        <v>105</v>
      </c>
      <c r="C128" s="255">
        <v>27</v>
      </c>
      <c r="D128" s="279" t="s">
        <v>129</v>
      </c>
      <c r="E128" s="276" t="s">
        <v>90</v>
      </c>
      <c r="F128" s="274"/>
      <c r="G128" s="277">
        <v>406003965</v>
      </c>
      <c r="H128" s="255" t="s">
        <v>13</v>
      </c>
      <c r="I128" s="255" t="s">
        <v>142</v>
      </c>
      <c r="J128" s="280">
        <v>431380</v>
      </c>
      <c r="K128" s="275" t="s">
        <v>144</v>
      </c>
      <c r="L128" s="262" t="s">
        <v>40</v>
      </c>
      <c r="M128" s="274" t="s">
        <v>14</v>
      </c>
    </row>
    <row r="129" spans="1:13" ht="41.4" x14ac:dyDescent="0.25">
      <c r="A129" s="255">
        <v>28</v>
      </c>
      <c r="B129" s="274">
        <f t="shared" si="3"/>
        <v>106</v>
      </c>
      <c r="C129" s="255">
        <v>28</v>
      </c>
      <c r="D129" s="279" t="s">
        <v>130</v>
      </c>
      <c r="E129" s="276" t="s">
        <v>91</v>
      </c>
      <c r="F129" s="274"/>
      <c r="G129" s="277">
        <v>406000234</v>
      </c>
      <c r="H129" s="255" t="s">
        <v>13</v>
      </c>
      <c r="I129" s="255" t="s">
        <v>142</v>
      </c>
      <c r="J129" s="280">
        <v>1295734</v>
      </c>
      <c r="K129" s="275" t="s">
        <v>143</v>
      </c>
      <c r="L129" s="262" t="s">
        <v>40</v>
      </c>
      <c r="M129" s="274" t="s">
        <v>14</v>
      </c>
    </row>
    <row r="130" spans="1:13" ht="41.4" x14ac:dyDescent="0.25">
      <c r="A130" s="255">
        <v>29</v>
      </c>
      <c r="B130" s="274">
        <f t="shared" si="3"/>
        <v>107</v>
      </c>
      <c r="C130" s="255">
        <v>29</v>
      </c>
      <c r="D130" s="279" t="s">
        <v>131</v>
      </c>
      <c r="E130" s="276" t="s">
        <v>92</v>
      </c>
      <c r="F130" s="274"/>
      <c r="G130" s="277">
        <v>401000270</v>
      </c>
      <c r="H130" s="255" t="s">
        <v>13</v>
      </c>
      <c r="I130" s="255" t="s">
        <v>142</v>
      </c>
      <c r="J130" s="280">
        <v>89600</v>
      </c>
      <c r="K130" s="275" t="s">
        <v>144</v>
      </c>
      <c r="L130" s="262" t="s">
        <v>40</v>
      </c>
      <c r="M130" s="274" t="s">
        <v>14</v>
      </c>
    </row>
    <row r="131" spans="1:13" ht="41.4" x14ac:dyDescent="0.25">
      <c r="A131" s="255">
        <v>30</v>
      </c>
      <c r="B131" s="274">
        <f t="shared" si="3"/>
        <v>108</v>
      </c>
      <c r="C131" s="255">
        <v>30</v>
      </c>
      <c r="D131" s="279" t="s">
        <v>132</v>
      </c>
      <c r="E131" s="276" t="s">
        <v>93</v>
      </c>
      <c r="F131" s="274"/>
      <c r="G131" s="277">
        <v>406001742</v>
      </c>
      <c r="H131" s="255" t="s">
        <v>13</v>
      </c>
      <c r="I131" s="255" t="s">
        <v>142</v>
      </c>
      <c r="J131" s="280">
        <v>1016300</v>
      </c>
      <c r="K131" s="275" t="s">
        <v>148</v>
      </c>
      <c r="L131" s="262" t="s">
        <v>40</v>
      </c>
      <c r="M131" s="274" t="s">
        <v>14</v>
      </c>
    </row>
    <row r="132" spans="1:13" ht="41.4" x14ac:dyDescent="0.25">
      <c r="A132" s="255">
        <v>31</v>
      </c>
      <c r="B132" s="274">
        <f t="shared" si="3"/>
        <v>109</v>
      </c>
      <c r="C132" s="255">
        <v>31</v>
      </c>
      <c r="D132" s="279" t="s">
        <v>133</v>
      </c>
      <c r="E132" s="276" t="s">
        <v>94</v>
      </c>
      <c r="F132" s="274"/>
      <c r="G132" s="277">
        <v>401003859</v>
      </c>
      <c r="H132" s="255" t="s">
        <v>13</v>
      </c>
      <c r="I132" s="255" t="s">
        <v>142</v>
      </c>
      <c r="J132" s="280">
        <v>51200</v>
      </c>
      <c r="K132" s="275" t="s">
        <v>143</v>
      </c>
      <c r="L132" s="262" t="s">
        <v>40</v>
      </c>
      <c r="M132" s="274" t="s">
        <v>14</v>
      </c>
    </row>
    <row r="133" spans="1:13" ht="41.4" x14ac:dyDescent="0.25">
      <c r="A133" s="255">
        <v>32</v>
      </c>
      <c r="B133" s="274">
        <f t="shared" si="3"/>
        <v>110</v>
      </c>
      <c r="C133" s="255">
        <v>32</v>
      </c>
      <c r="D133" s="279" t="s">
        <v>134</v>
      </c>
      <c r="E133" s="276" t="s">
        <v>95</v>
      </c>
      <c r="F133" s="274"/>
      <c r="G133" s="277">
        <v>406003732</v>
      </c>
      <c r="H133" s="255" t="s">
        <v>13</v>
      </c>
      <c r="I133" s="255" t="s">
        <v>142</v>
      </c>
      <c r="J133" s="280">
        <v>496598</v>
      </c>
      <c r="K133" s="275" t="s">
        <v>147</v>
      </c>
      <c r="L133" s="262" t="s">
        <v>40</v>
      </c>
      <c r="M133" s="274" t="s">
        <v>14</v>
      </c>
    </row>
    <row r="134" spans="1:13" ht="41.4" x14ac:dyDescent="0.25">
      <c r="A134" s="255">
        <v>33</v>
      </c>
      <c r="B134" s="274">
        <f t="shared" si="3"/>
        <v>111</v>
      </c>
      <c r="C134" s="255">
        <v>33</v>
      </c>
      <c r="D134" s="279" t="s">
        <v>135</v>
      </c>
      <c r="E134" s="276" t="s">
        <v>96</v>
      </c>
      <c r="F134" s="274"/>
      <c r="G134" s="277">
        <v>406000298</v>
      </c>
      <c r="H134" s="255" t="s">
        <v>13</v>
      </c>
      <c r="I134" s="255" t="s">
        <v>142</v>
      </c>
      <c r="J134" s="280">
        <v>98260</v>
      </c>
      <c r="K134" s="275" t="s">
        <v>144</v>
      </c>
      <c r="L134" s="262" t="s">
        <v>40</v>
      </c>
      <c r="M134" s="274" t="s">
        <v>14</v>
      </c>
    </row>
    <row r="135" spans="1:13" ht="41.4" x14ac:dyDescent="0.25">
      <c r="A135" s="255">
        <v>34</v>
      </c>
      <c r="B135" s="274">
        <f t="shared" si="3"/>
        <v>112</v>
      </c>
      <c r="C135" s="255">
        <v>34</v>
      </c>
      <c r="D135" s="279" t="s">
        <v>136</v>
      </c>
      <c r="E135" s="276" t="s">
        <v>97</v>
      </c>
      <c r="F135" s="274"/>
      <c r="G135" s="277">
        <v>403004223</v>
      </c>
      <c r="H135" s="255" t="s">
        <v>13</v>
      </c>
      <c r="I135" s="255" t="s">
        <v>142</v>
      </c>
      <c r="J135" s="280">
        <v>224000</v>
      </c>
      <c r="K135" s="275" t="s">
        <v>144</v>
      </c>
      <c r="L135" s="262" t="s">
        <v>40</v>
      </c>
      <c r="M135" s="274" t="s">
        <v>14</v>
      </c>
    </row>
    <row r="136" spans="1:13" ht="41.4" x14ac:dyDescent="0.25">
      <c r="A136" s="255">
        <v>35</v>
      </c>
      <c r="B136" s="274">
        <f t="shared" si="3"/>
        <v>113</v>
      </c>
      <c r="C136" s="255">
        <v>35</v>
      </c>
      <c r="D136" s="279" t="s">
        <v>137</v>
      </c>
      <c r="E136" s="276" t="s">
        <v>98</v>
      </c>
      <c r="F136" s="274"/>
      <c r="G136" s="277">
        <v>401004027</v>
      </c>
      <c r="H136" s="255" t="s">
        <v>13</v>
      </c>
      <c r="I136" s="255" t="s">
        <v>142</v>
      </c>
      <c r="J136" s="280">
        <v>60800</v>
      </c>
      <c r="K136" s="275" t="s">
        <v>149</v>
      </c>
      <c r="L136" s="262" t="s">
        <v>40</v>
      </c>
      <c r="M136" s="274" t="s">
        <v>14</v>
      </c>
    </row>
    <row r="137" spans="1:13" ht="41.4" x14ac:dyDescent="0.25">
      <c r="A137" s="255">
        <v>36</v>
      </c>
      <c r="B137" s="274">
        <f t="shared" si="3"/>
        <v>114</v>
      </c>
      <c r="C137" s="255">
        <v>36</v>
      </c>
      <c r="D137" s="279" t="s">
        <v>138</v>
      </c>
      <c r="E137" s="276" t="s">
        <v>99</v>
      </c>
      <c r="F137" s="274"/>
      <c r="G137" s="277">
        <v>406000241</v>
      </c>
      <c r="H137" s="255" t="s">
        <v>13</v>
      </c>
      <c r="I137" s="255" t="s">
        <v>142</v>
      </c>
      <c r="J137" s="280">
        <v>1501280</v>
      </c>
      <c r="K137" s="275" t="s">
        <v>146</v>
      </c>
      <c r="L137" s="262" t="s">
        <v>40</v>
      </c>
      <c r="M137" s="274" t="s">
        <v>14</v>
      </c>
    </row>
    <row r="138" spans="1:13" ht="41.4" x14ac:dyDescent="0.25">
      <c r="A138" s="255">
        <v>37</v>
      </c>
      <c r="B138" s="274">
        <f t="shared" si="3"/>
        <v>115</v>
      </c>
      <c r="C138" s="255">
        <v>37</v>
      </c>
      <c r="D138" s="279" t="s">
        <v>139</v>
      </c>
      <c r="E138" s="276" t="s">
        <v>100</v>
      </c>
      <c r="F138" s="255"/>
      <c r="G138" s="277">
        <v>404006008</v>
      </c>
      <c r="H138" s="255" t="s">
        <v>13</v>
      </c>
      <c r="I138" s="255" t="s">
        <v>142</v>
      </c>
      <c r="J138" s="280">
        <v>1306240</v>
      </c>
      <c r="K138" s="275" t="s">
        <v>147</v>
      </c>
      <c r="L138" s="262" t="s">
        <v>40</v>
      </c>
      <c r="M138" s="274" t="s">
        <v>14</v>
      </c>
    </row>
    <row r="139" spans="1:13" ht="41.4" x14ac:dyDescent="0.25">
      <c r="A139" s="255">
        <v>38</v>
      </c>
      <c r="B139" s="274">
        <f t="shared" si="3"/>
        <v>116</v>
      </c>
      <c r="C139" s="255">
        <v>38</v>
      </c>
      <c r="D139" s="279" t="s">
        <v>140</v>
      </c>
      <c r="E139" s="276" t="s">
        <v>101</v>
      </c>
      <c r="F139" s="255"/>
      <c r="G139" s="277">
        <v>403000268</v>
      </c>
      <c r="H139" s="255" t="s">
        <v>13</v>
      </c>
      <c r="I139" s="255" t="s">
        <v>142</v>
      </c>
      <c r="J139" s="280">
        <v>300800</v>
      </c>
      <c r="K139" s="275" t="s">
        <v>146</v>
      </c>
      <c r="L139" s="262" t="s">
        <v>40</v>
      </c>
      <c r="M139" s="274" t="s">
        <v>14</v>
      </c>
    </row>
    <row r="140" spans="1:13" ht="41.4" x14ac:dyDescent="0.25">
      <c r="A140" s="255">
        <v>39</v>
      </c>
      <c r="B140" s="274">
        <f t="shared" si="3"/>
        <v>117</v>
      </c>
      <c r="C140" s="255">
        <v>39</v>
      </c>
      <c r="D140" s="279" t="s">
        <v>141</v>
      </c>
      <c r="E140" s="276" t="s">
        <v>102</v>
      </c>
      <c r="F140" s="255"/>
      <c r="G140" s="277">
        <v>405000016</v>
      </c>
      <c r="H140" s="255" t="s">
        <v>13</v>
      </c>
      <c r="I140" s="255" t="s">
        <v>142</v>
      </c>
      <c r="J140" s="280">
        <v>967040</v>
      </c>
      <c r="K140" s="275" t="s">
        <v>148</v>
      </c>
      <c r="L140" s="262" t="s">
        <v>40</v>
      </c>
      <c r="M140" s="274" t="s">
        <v>14</v>
      </c>
    </row>
    <row r="141" spans="1:13" ht="14.4" x14ac:dyDescent="0.25">
      <c r="A141" s="257">
        <v>39</v>
      </c>
      <c r="B141" s="269"/>
      <c r="C141" s="269"/>
      <c r="D141" s="281"/>
      <c r="E141" s="282"/>
      <c r="F141" s="269"/>
      <c r="G141" s="283"/>
      <c r="H141" s="269"/>
      <c r="I141" s="269" t="s">
        <v>18</v>
      </c>
      <c r="J141" s="287">
        <f>SUM(J102:J140)</f>
        <v>11126946</v>
      </c>
      <c r="K141" s="284"/>
      <c r="L141" s="269"/>
      <c r="M141" s="285"/>
    </row>
    <row r="142" spans="1:13" ht="17.399999999999999" x14ac:dyDescent="0.3">
      <c r="A142" s="611" t="s">
        <v>392</v>
      </c>
      <c r="B142" s="611"/>
      <c r="C142" s="611"/>
      <c r="D142" s="611"/>
      <c r="E142" s="611"/>
      <c r="F142" s="611"/>
      <c r="G142" s="611"/>
      <c r="H142" s="611"/>
      <c r="I142" s="611"/>
      <c r="J142" s="611"/>
      <c r="K142" s="611"/>
      <c r="L142" s="611"/>
      <c r="M142" s="611"/>
    </row>
    <row r="143" spans="1:13" ht="30.75" customHeight="1" x14ac:dyDescent="0.25">
      <c r="A143" s="255">
        <v>1</v>
      </c>
      <c r="B143" s="255">
        <v>118</v>
      </c>
      <c r="C143" s="256">
        <v>43287</v>
      </c>
      <c r="D143" s="256">
        <v>43115</v>
      </c>
      <c r="E143" s="255" t="s">
        <v>391</v>
      </c>
      <c r="F143" s="255"/>
      <c r="G143" s="255"/>
      <c r="H143" s="255" t="s">
        <v>335</v>
      </c>
      <c r="I143" s="255" t="s">
        <v>373</v>
      </c>
      <c r="J143" s="255"/>
      <c r="K143" s="256">
        <v>43115</v>
      </c>
      <c r="L143" s="255" t="s">
        <v>16</v>
      </c>
      <c r="M143" s="255" t="s">
        <v>14</v>
      </c>
    </row>
    <row r="144" spans="1:13" ht="31.5" customHeight="1" x14ac:dyDescent="0.25">
      <c r="A144" s="266">
        <f t="shared" ref="A144:B159" si="4">A143+1</f>
        <v>2</v>
      </c>
      <c r="B144" s="255">
        <f t="shared" si="4"/>
        <v>119</v>
      </c>
      <c r="C144" s="256">
        <v>43287</v>
      </c>
      <c r="D144" s="256">
        <v>43115</v>
      </c>
      <c r="E144" s="329" t="s">
        <v>390</v>
      </c>
      <c r="F144" s="327"/>
      <c r="G144" s="327"/>
      <c r="H144" s="266" t="s">
        <v>335</v>
      </c>
      <c r="I144" s="266" t="s">
        <v>389</v>
      </c>
      <c r="J144" s="327"/>
      <c r="K144" s="326">
        <v>43115</v>
      </c>
      <c r="L144" s="325" t="s">
        <v>16</v>
      </c>
      <c r="M144" s="266" t="s">
        <v>14</v>
      </c>
    </row>
    <row r="145" spans="1:13" ht="33.75" customHeight="1" x14ac:dyDescent="0.25">
      <c r="A145" s="266">
        <f t="shared" si="4"/>
        <v>3</v>
      </c>
      <c r="B145" s="255">
        <f t="shared" si="4"/>
        <v>120</v>
      </c>
      <c r="C145" s="256">
        <v>43287</v>
      </c>
      <c r="D145" s="256">
        <v>43118</v>
      </c>
      <c r="E145" s="329" t="s">
        <v>388</v>
      </c>
      <c r="F145" s="327"/>
      <c r="G145" s="327"/>
      <c r="H145" s="266" t="s">
        <v>335</v>
      </c>
      <c r="I145" s="266" t="s">
        <v>377</v>
      </c>
      <c r="J145" s="327"/>
      <c r="K145" s="326">
        <v>43118</v>
      </c>
      <c r="L145" s="325" t="s">
        <v>16</v>
      </c>
      <c r="M145" s="266" t="s">
        <v>14</v>
      </c>
    </row>
    <row r="146" spans="1:13" ht="27.6" x14ac:dyDescent="0.25">
      <c r="A146" s="266">
        <f t="shared" si="4"/>
        <v>4</v>
      </c>
      <c r="B146" s="255">
        <f t="shared" si="4"/>
        <v>121</v>
      </c>
      <c r="C146" s="256">
        <v>43287</v>
      </c>
      <c r="D146" s="256">
        <v>43119</v>
      </c>
      <c r="E146" s="329" t="s">
        <v>355</v>
      </c>
      <c r="F146" s="327"/>
      <c r="G146" s="327"/>
      <c r="H146" s="266" t="s">
        <v>25</v>
      </c>
      <c r="I146" s="266" t="s">
        <v>403</v>
      </c>
      <c r="J146" s="327"/>
      <c r="K146" s="326">
        <v>43119</v>
      </c>
      <c r="L146" s="325" t="s">
        <v>61</v>
      </c>
      <c r="M146" s="266" t="s">
        <v>14</v>
      </c>
    </row>
    <row r="147" spans="1:13" ht="30.75" customHeight="1" x14ac:dyDescent="0.25">
      <c r="A147" s="266">
        <f t="shared" si="4"/>
        <v>5</v>
      </c>
      <c r="B147" s="255">
        <f t="shared" si="4"/>
        <v>122</v>
      </c>
      <c r="C147" s="256">
        <v>43287</v>
      </c>
      <c r="D147" s="256">
        <v>43119</v>
      </c>
      <c r="E147" s="329" t="s">
        <v>387</v>
      </c>
      <c r="F147" s="327"/>
      <c r="G147" s="327"/>
      <c r="H147" s="266" t="s">
        <v>335</v>
      </c>
      <c r="I147" s="266" t="s">
        <v>386</v>
      </c>
      <c r="J147" s="327"/>
      <c r="K147" s="326">
        <v>43119</v>
      </c>
      <c r="L147" s="325" t="s">
        <v>16</v>
      </c>
      <c r="M147" s="266" t="s">
        <v>14</v>
      </c>
    </row>
    <row r="148" spans="1:13" ht="27.6" x14ac:dyDescent="0.25">
      <c r="A148" s="266">
        <f t="shared" si="4"/>
        <v>6</v>
      </c>
      <c r="B148" s="255">
        <f t="shared" si="4"/>
        <v>123</v>
      </c>
      <c r="C148" s="256">
        <v>43287</v>
      </c>
      <c r="D148" s="256">
        <v>43120</v>
      </c>
      <c r="E148" s="329" t="s">
        <v>408</v>
      </c>
      <c r="F148" s="327"/>
      <c r="G148" s="327"/>
      <c r="H148" s="266" t="s">
        <v>25</v>
      </c>
      <c r="I148" s="266" t="s">
        <v>403</v>
      </c>
      <c r="J148" s="327"/>
      <c r="K148" s="326" t="s">
        <v>409</v>
      </c>
      <c r="L148" s="325" t="s">
        <v>61</v>
      </c>
      <c r="M148" s="266" t="s">
        <v>14</v>
      </c>
    </row>
    <row r="149" spans="1:13" ht="41.4" x14ac:dyDescent="0.25">
      <c r="A149" s="266">
        <f t="shared" si="4"/>
        <v>7</v>
      </c>
      <c r="B149" s="255">
        <f t="shared" si="4"/>
        <v>124</v>
      </c>
      <c r="C149" s="256">
        <v>43287</v>
      </c>
      <c r="D149" s="256">
        <v>43132</v>
      </c>
      <c r="E149" s="329" t="s">
        <v>385</v>
      </c>
      <c r="F149" s="327"/>
      <c r="G149" s="327"/>
      <c r="H149" s="266" t="s">
        <v>335</v>
      </c>
      <c r="I149" s="266" t="s">
        <v>384</v>
      </c>
      <c r="J149" s="327"/>
      <c r="K149" s="326">
        <v>43132</v>
      </c>
      <c r="L149" s="325" t="s">
        <v>16</v>
      </c>
      <c r="M149" s="266" t="s">
        <v>14</v>
      </c>
    </row>
    <row r="150" spans="1:13" x14ac:dyDescent="0.25">
      <c r="A150" s="266">
        <f t="shared" si="4"/>
        <v>8</v>
      </c>
      <c r="B150" s="255">
        <f t="shared" si="4"/>
        <v>125</v>
      </c>
      <c r="C150" s="256">
        <v>43287</v>
      </c>
      <c r="D150" s="256">
        <v>43153</v>
      </c>
      <c r="E150" s="329" t="s">
        <v>371</v>
      </c>
      <c r="F150" s="327"/>
      <c r="G150" s="327"/>
      <c r="H150" s="266" t="s">
        <v>25</v>
      </c>
      <c r="I150" s="266" t="s">
        <v>403</v>
      </c>
      <c r="J150" s="327"/>
      <c r="K150" s="326" t="s">
        <v>409</v>
      </c>
      <c r="L150" s="325" t="s">
        <v>61</v>
      </c>
      <c r="M150" s="266" t="s">
        <v>14</v>
      </c>
    </row>
    <row r="151" spans="1:13" ht="41.4" x14ac:dyDescent="0.25">
      <c r="A151" s="266">
        <f t="shared" si="4"/>
        <v>9</v>
      </c>
      <c r="B151" s="255">
        <f t="shared" si="4"/>
        <v>126</v>
      </c>
      <c r="C151" s="256">
        <v>43287</v>
      </c>
      <c r="D151" s="256">
        <v>43164</v>
      </c>
      <c r="E151" s="329" t="s">
        <v>383</v>
      </c>
      <c r="F151" s="327"/>
      <c r="G151" s="327"/>
      <c r="H151" s="266" t="s">
        <v>335</v>
      </c>
      <c r="I151" s="266" t="s">
        <v>381</v>
      </c>
      <c r="J151" s="327"/>
      <c r="K151" s="326">
        <v>43164</v>
      </c>
      <c r="L151" s="325" t="s">
        <v>16</v>
      </c>
      <c r="M151" s="266" t="s">
        <v>14</v>
      </c>
    </row>
    <row r="152" spans="1:13" ht="41.4" x14ac:dyDescent="0.25">
      <c r="A152" s="266">
        <f t="shared" si="4"/>
        <v>10</v>
      </c>
      <c r="B152" s="255">
        <f t="shared" si="4"/>
        <v>127</v>
      </c>
      <c r="C152" s="256">
        <v>43287</v>
      </c>
      <c r="D152" s="256">
        <v>43166</v>
      </c>
      <c r="E152" s="329" t="s">
        <v>382</v>
      </c>
      <c r="F152" s="327"/>
      <c r="G152" s="327"/>
      <c r="H152" s="266" t="s">
        <v>335</v>
      </c>
      <c r="I152" s="266" t="s">
        <v>381</v>
      </c>
      <c r="J152" s="327"/>
      <c r="K152" s="326">
        <v>43166</v>
      </c>
      <c r="L152" s="325" t="s">
        <v>16</v>
      </c>
      <c r="M152" s="266" t="s">
        <v>14</v>
      </c>
    </row>
    <row r="153" spans="1:13" ht="41.4" x14ac:dyDescent="0.25">
      <c r="A153" s="266">
        <f t="shared" si="4"/>
        <v>11</v>
      </c>
      <c r="B153" s="255">
        <f t="shared" si="4"/>
        <v>128</v>
      </c>
      <c r="C153" s="256">
        <v>43287</v>
      </c>
      <c r="D153" s="256">
        <v>43171</v>
      </c>
      <c r="E153" s="329" t="s">
        <v>380</v>
      </c>
      <c r="F153" s="327"/>
      <c r="G153" s="327"/>
      <c r="H153" s="266" t="s">
        <v>335</v>
      </c>
      <c r="I153" s="266" t="s">
        <v>379</v>
      </c>
      <c r="J153" s="327"/>
      <c r="K153" s="326">
        <v>43171</v>
      </c>
      <c r="L153" s="325" t="s">
        <v>16</v>
      </c>
      <c r="M153" s="266" t="s">
        <v>14</v>
      </c>
    </row>
    <row r="154" spans="1:13" ht="34.5" customHeight="1" x14ac:dyDescent="0.25">
      <c r="A154" s="266">
        <f t="shared" si="4"/>
        <v>12</v>
      </c>
      <c r="B154" s="255">
        <f t="shared" si="4"/>
        <v>129</v>
      </c>
      <c r="C154" s="256">
        <v>43287</v>
      </c>
      <c r="D154" s="256">
        <v>43172</v>
      </c>
      <c r="E154" s="329" t="s">
        <v>404</v>
      </c>
      <c r="F154" s="327"/>
      <c r="G154" s="327"/>
      <c r="H154" s="266" t="s">
        <v>25</v>
      </c>
      <c r="I154" s="266" t="s">
        <v>403</v>
      </c>
      <c r="J154" s="327"/>
      <c r="K154" s="326" t="s">
        <v>409</v>
      </c>
      <c r="L154" s="325" t="s">
        <v>61</v>
      </c>
      <c r="M154" s="266" t="s">
        <v>14</v>
      </c>
    </row>
    <row r="155" spans="1:13" ht="27.6" x14ac:dyDescent="0.25">
      <c r="A155" s="266">
        <f t="shared" si="4"/>
        <v>13</v>
      </c>
      <c r="B155" s="255">
        <f t="shared" si="4"/>
        <v>130</v>
      </c>
      <c r="C155" s="256">
        <v>43287</v>
      </c>
      <c r="D155" s="256">
        <v>43173</v>
      </c>
      <c r="E155" s="329" t="s">
        <v>405</v>
      </c>
      <c r="F155" s="327"/>
      <c r="G155" s="327"/>
      <c r="H155" s="266" t="s">
        <v>25</v>
      </c>
      <c r="I155" s="266" t="s">
        <v>403</v>
      </c>
      <c r="J155" s="327"/>
      <c r="K155" s="326" t="s">
        <v>409</v>
      </c>
      <c r="L155" s="325" t="s">
        <v>61</v>
      </c>
      <c r="M155" s="266" t="s">
        <v>14</v>
      </c>
    </row>
    <row r="156" spans="1:13" ht="39" customHeight="1" x14ac:dyDescent="0.25">
      <c r="A156" s="266">
        <f t="shared" si="4"/>
        <v>14</v>
      </c>
      <c r="B156" s="255">
        <f t="shared" si="4"/>
        <v>131</v>
      </c>
      <c r="C156" s="256">
        <v>43287</v>
      </c>
      <c r="D156" s="256">
        <v>43173</v>
      </c>
      <c r="E156" s="329" t="s">
        <v>378</v>
      </c>
      <c r="F156" s="327"/>
      <c r="G156" s="327"/>
      <c r="H156" s="266" t="s">
        <v>335</v>
      </c>
      <c r="I156" s="266" t="s">
        <v>377</v>
      </c>
      <c r="J156" s="327"/>
      <c r="K156" s="326">
        <v>43173</v>
      </c>
      <c r="L156" s="325" t="s">
        <v>40</v>
      </c>
      <c r="M156" s="266" t="s">
        <v>14</v>
      </c>
    </row>
    <row r="157" spans="1:13" ht="48" customHeight="1" x14ac:dyDescent="0.25">
      <c r="A157" s="266">
        <f t="shared" si="4"/>
        <v>15</v>
      </c>
      <c r="B157" s="255">
        <f t="shared" si="4"/>
        <v>132</v>
      </c>
      <c r="C157" s="256">
        <v>43287</v>
      </c>
      <c r="D157" s="256">
        <v>43173</v>
      </c>
      <c r="E157" s="329" t="s">
        <v>376</v>
      </c>
      <c r="F157" s="327"/>
      <c r="G157" s="327"/>
      <c r="H157" s="266" t="s">
        <v>335</v>
      </c>
      <c r="I157" s="266" t="s">
        <v>373</v>
      </c>
      <c r="J157" s="327"/>
      <c r="K157" s="326">
        <v>43173</v>
      </c>
      <c r="L157" s="325" t="s">
        <v>16</v>
      </c>
      <c r="M157" s="266" t="s">
        <v>14</v>
      </c>
    </row>
    <row r="158" spans="1:13" ht="27.6" x14ac:dyDescent="0.25">
      <c r="A158" s="266">
        <f t="shared" si="4"/>
        <v>16</v>
      </c>
      <c r="B158" s="255">
        <f t="shared" si="4"/>
        <v>133</v>
      </c>
      <c r="C158" s="256">
        <v>43287</v>
      </c>
      <c r="D158" s="256">
        <v>43175</v>
      </c>
      <c r="E158" s="329" t="s">
        <v>375</v>
      </c>
      <c r="F158" s="327"/>
      <c r="G158" s="327"/>
      <c r="H158" s="266" t="s">
        <v>335</v>
      </c>
      <c r="I158" s="266" t="s">
        <v>364</v>
      </c>
      <c r="J158" s="327"/>
      <c r="K158" s="326">
        <v>43175</v>
      </c>
      <c r="L158" s="325" t="s">
        <v>16</v>
      </c>
      <c r="M158" s="266" t="s">
        <v>14</v>
      </c>
    </row>
    <row r="159" spans="1:13" ht="31.2" x14ac:dyDescent="0.25">
      <c r="A159" s="266">
        <f t="shared" si="4"/>
        <v>17</v>
      </c>
      <c r="B159" s="255">
        <f t="shared" si="4"/>
        <v>134</v>
      </c>
      <c r="C159" s="256">
        <v>43287</v>
      </c>
      <c r="D159" s="256">
        <v>43175</v>
      </c>
      <c r="E159" s="328" t="s">
        <v>374</v>
      </c>
      <c r="F159" s="327"/>
      <c r="G159" s="327"/>
      <c r="H159" s="266" t="s">
        <v>335</v>
      </c>
      <c r="I159" s="266" t="s">
        <v>373</v>
      </c>
      <c r="J159" s="327"/>
      <c r="K159" s="326">
        <v>43175</v>
      </c>
      <c r="L159" s="325" t="s">
        <v>16</v>
      </c>
      <c r="M159" s="266" t="s">
        <v>14</v>
      </c>
    </row>
    <row r="160" spans="1:13" ht="31.2" x14ac:dyDescent="0.25">
      <c r="A160" s="266">
        <f t="shared" ref="A160:B175" si="5">A159+1</f>
        <v>18</v>
      </c>
      <c r="B160" s="255">
        <f t="shared" si="5"/>
        <v>135</v>
      </c>
      <c r="C160" s="256">
        <v>43287</v>
      </c>
      <c r="D160" s="256">
        <v>43177</v>
      </c>
      <c r="E160" s="328" t="s">
        <v>339</v>
      </c>
      <c r="F160" s="327"/>
      <c r="G160" s="327"/>
      <c r="H160" s="266" t="s">
        <v>25</v>
      </c>
      <c r="I160" s="266" t="s">
        <v>403</v>
      </c>
      <c r="J160" s="327"/>
      <c r="K160" s="326">
        <v>43177</v>
      </c>
      <c r="L160" s="325" t="s">
        <v>61</v>
      </c>
      <c r="M160" s="266" t="s">
        <v>14</v>
      </c>
    </row>
    <row r="161" spans="1:13" ht="27.6" x14ac:dyDescent="0.25">
      <c r="A161" s="266">
        <f t="shared" si="5"/>
        <v>19</v>
      </c>
      <c r="B161" s="255">
        <f t="shared" si="5"/>
        <v>136</v>
      </c>
      <c r="C161" s="256">
        <v>43288</v>
      </c>
      <c r="D161" s="256">
        <v>43180</v>
      </c>
      <c r="E161" s="329" t="s">
        <v>372</v>
      </c>
      <c r="F161" s="327"/>
      <c r="G161" s="327"/>
      <c r="H161" s="266" t="s">
        <v>335</v>
      </c>
      <c r="I161" s="266" t="s">
        <v>364</v>
      </c>
      <c r="J161" s="327"/>
      <c r="K161" s="326">
        <v>43180</v>
      </c>
      <c r="L161" s="325" t="s">
        <v>16</v>
      </c>
      <c r="M161" s="266" t="s">
        <v>14</v>
      </c>
    </row>
    <row r="162" spans="1:13" ht="27.6" x14ac:dyDescent="0.25">
      <c r="A162" s="266">
        <f t="shared" si="5"/>
        <v>20</v>
      </c>
      <c r="B162" s="255">
        <f t="shared" si="5"/>
        <v>137</v>
      </c>
      <c r="C162" s="256">
        <v>43288</v>
      </c>
      <c r="D162" s="256">
        <v>43180</v>
      </c>
      <c r="E162" s="329" t="s">
        <v>355</v>
      </c>
      <c r="F162" s="327"/>
      <c r="G162" s="327"/>
      <c r="H162" s="266" t="s">
        <v>335</v>
      </c>
      <c r="I162" s="266" t="s">
        <v>364</v>
      </c>
      <c r="J162" s="327"/>
      <c r="K162" s="326">
        <v>43180</v>
      </c>
      <c r="L162" s="325" t="s">
        <v>16</v>
      </c>
      <c r="M162" s="266" t="s">
        <v>14</v>
      </c>
    </row>
    <row r="163" spans="1:13" ht="27.6" x14ac:dyDescent="0.25">
      <c r="A163" s="266">
        <f t="shared" si="5"/>
        <v>21</v>
      </c>
      <c r="B163" s="255">
        <f t="shared" si="5"/>
        <v>138</v>
      </c>
      <c r="C163" s="256">
        <v>43288</v>
      </c>
      <c r="D163" s="256">
        <v>43180</v>
      </c>
      <c r="E163" s="329" t="s">
        <v>371</v>
      </c>
      <c r="F163" s="327"/>
      <c r="G163" s="327"/>
      <c r="H163" s="266" t="s">
        <v>335</v>
      </c>
      <c r="I163" s="266" t="s">
        <v>364</v>
      </c>
      <c r="J163" s="327"/>
      <c r="K163" s="326">
        <v>43180</v>
      </c>
      <c r="L163" s="325" t="s">
        <v>16</v>
      </c>
      <c r="M163" s="266" t="s">
        <v>14</v>
      </c>
    </row>
    <row r="164" spans="1:13" ht="27.6" x14ac:dyDescent="0.25">
      <c r="A164" s="266">
        <f t="shared" si="5"/>
        <v>22</v>
      </c>
      <c r="B164" s="255">
        <f t="shared" si="5"/>
        <v>139</v>
      </c>
      <c r="C164" s="256">
        <v>43288</v>
      </c>
      <c r="D164" s="256">
        <v>43180</v>
      </c>
      <c r="E164" s="329" t="s">
        <v>237</v>
      </c>
      <c r="F164" s="327"/>
      <c r="G164" s="327"/>
      <c r="H164" s="266" t="s">
        <v>335</v>
      </c>
      <c r="I164" s="266" t="s">
        <v>364</v>
      </c>
      <c r="J164" s="327"/>
      <c r="K164" s="326">
        <v>43180</v>
      </c>
      <c r="L164" s="325" t="s">
        <v>16</v>
      </c>
      <c r="M164" s="266" t="s">
        <v>14</v>
      </c>
    </row>
    <row r="165" spans="1:13" ht="27.6" x14ac:dyDescent="0.25">
      <c r="A165" s="266">
        <f t="shared" si="5"/>
        <v>23</v>
      </c>
      <c r="B165" s="255">
        <f t="shared" si="5"/>
        <v>140</v>
      </c>
      <c r="C165" s="256">
        <v>43288</v>
      </c>
      <c r="D165" s="256">
        <v>43180</v>
      </c>
      <c r="E165" s="329" t="s">
        <v>370</v>
      </c>
      <c r="F165" s="327"/>
      <c r="G165" s="327"/>
      <c r="H165" s="266" t="s">
        <v>335</v>
      </c>
      <c r="I165" s="266" t="s">
        <v>364</v>
      </c>
      <c r="J165" s="327"/>
      <c r="K165" s="326">
        <v>43180</v>
      </c>
      <c r="L165" s="325" t="s">
        <v>16</v>
      </c>
      <c r="M165" s="266" t="s">
        <v>14</v>
      </c>
    </row>
    <row r="166" spans="1:13" ht="27.6" x14ac:dyDescent="0.25">
      <c r="A166" s="266">
        <f t="shared" si="5"/>
        <v>24</v>
      </c>
      <c r="B166" s="255">
        <f t="shared" si="5"/>
        <v>141</v>
      </c>
      <c r="C166" s="256">
        <v>43288</v>
      </c>
      <c r="D166" s="256">
        <v>43180</v>
      </c>
      <c r="E166" s="329" t="s">
        <v>345</v>
      </c>
      <c r="F166" s="327"/>
      <c r="G166" s="327"/>
      <c r="H166" s="266" t="s">
        <v>335</v>
      </c>
      <c r="I166" s="266" t="s">
        <v>364</v>
      </c>
      <c r="J166" s="327"/>
      <c r="K166" s="326">
        <v>43180</v>
      </c>
      <c r="L166" s="325" t="s">
        <v>16</v>
      </c>
      <c r="M166" s="266" t="s">
        <v>14</v>
      </c>
    </row>
    <row r="167" spans="1:13" ht="27.6" x14ac:dyDescent="0.25">
      <c r="A167" s="266">
        <f t="shared" si="5"/>
        <v>25</v>
      </c>
      <c r="B167" s="255">
        <f t="shared" si="5"/>
        <v>142</v>
      </c>
      <c r="C167" s="256">
        <v>43288</v>
      </c>
      <c r="D167" s="256">
        <v>43180</v>
      </c>
      <c r="E167" s="329" t="s">
        <v>369</v>
      </c>
      <c r="F167" s="327"/>
      <c r="G167" s="327"/>
      <c r="H167" s="266" t="s">
        <v>335</v>
      </c>
      <c r="I167" s="266" t="s">
        <v>364</v>
      </c>
      <c r="J167" s="327"/>
      <c r="K167" s="326">
        <v>43180</v>
      </c>
      <c r="L167" s="325" t="s">
        <v>16</v>
      </c>
      <c r="M167" s="266" t="s">
        <v>14</v>
      </c>
    </row>
    <row r="168" spans="1:13" ht="27.6" x14ac:dyDescent="0.25">
      <c r="A168" s="266">
        <f t="shared" si="5"/>
        <v>26</v>
      </c>
      <c r="B168" s="255">
        <f t="shared" si="5"/>
        <v>143</v>
      </c>
      <c r="C168" s="256">
        <v>43288</v>
      </c>
      <c r="D168" s="256">
        <v>43180</v>
      </c>
      <c r="E168" s="329" t="s">
        <v>368</v>
      </c>
      <c r="F168" s="327"/>
      <c r="G168" s="327"/>
      <c r="H168" s="266" t="s">
        <v>335</v>
      </c>
      <c r="I168" s="266" t="s">
        <v>364</v>
      </c>
      <c r="J168" s="327"/>
      <c r="K168" s="326">
        <v>43180</v>
      </c>
      <c r="L168" s="325" t="s">
        <v>16</v>
      </c>
      <c r="M168" s="266" t="s">
        <v>14</v>
      </c>
    </row>
    <row r="169" spans="1:13" ht="27.6" x14ac:dyDescent="0.25">
      <c r="A169" s="266">
        <f t="shared" si="5"/>
        <v>27</v>
      </c>
      <c r="B169" s="255">
        <f t="shared" si="5"/>
        <v>144</v>
      </c>
      <c r="C169" s="256">
        <v>43288</v>
      </c>
      <c r="D169" s="256">
        <v>43180</v>
      </c>
      <c r="E169" s="329" t="s">
        <v>367</v>
      </c>
      <c r="F169" s="327"/>
      <c r="G169" s="327"/>
      <c r="H169" s="266" t="s">
        <v>335</v>
      </c>
      <c r="I169" s="266" t="s">
        <v>364</v>
      </c>
      <c r="J169" s="327"/>
      <c r="K169" s="326">
        <v>43180</v>
      </c>
      <c r="L169" s="325" t="s">
        <v>16</v>
      </c>
      <c r="M169" s="266" t="s">
        <v>14</v>
      </c>
    </row>
    <row r="170" spans="1:13" ht="27.6" x14ac:dyDescent="0.25">
      <c r="A170" s="266">
        <f t="shared" si="5"/>
        <v>28</v>
      </c>
      <c r="B170" s="255">
        <f t="shared" si="5"/>
        <v>145</v>
      </c>
      <c r="C170" s="256">
        <v>43288</v>
      </c>
      <c r="D170" s="256">
        <v>43180</v>
      </c>
      <c r="E170" s="329" t="s">
        <v>366</v>
      </c>
      <c r="F170" s="327"/>
      <c r="G170" s="327"/>
      <c r="H170" s="266" t="s">
        <v>335</v>
      </c>
      <c r="I170" s="266" t="s">
        <v>364</v>
      </c>
      <c r="J170" s="327"/>
      <c r="K170" s="326">
        <v>43180</v>
      </c>
      <c r="L170" s="325" t="s">
        <v>16</v>
      </c>
      <c r="M170" s="266" t="s">
        <v>14</v>
      </c>
    </row>
    <row r="171" spans="1:13" ht="27.6" x14ac:dyDescent="0.25">
      <c r="A171" s="266">
        <f t="shared" si="5"/>
        <v>29</v>
      </c>
      <c r="B171" s="255">
        <f t="shared" si="5"/>
        <v>146</v>
      </c>
      <c r="C171" s="256">
        <v>43288</v>
      </c>
      <c r="D171" s="256">
        <v>43180</v>
      </c>
      <c r="E171" s="329" t="s">
        <v>365</v>
      </c>
      <c r="F171" s="327"/>
      <c r="G171" s="327"/>
      <c r="H171" s="266" t="s">
        <v>335</v>
      </c>
      <c r="I171" s="266" t="s">
        <v>364</v>
      </c>
      <c r="J171" s="327"/>
      <c r="K171" s="326">
        <v>43180</v>
      </c>
      <c r="L171" s="325" t="s">
        <v>16</v>
      </c>
      <c r="M171" s="266" t="s">
        <v>14</v>
      </c>
    </row>
    <row r="172" spans="1:13" ht="31.2" x14ac:dyDescent="0.25">
      <c r="A172" s="266">
        <f t="shared" si="5"/>
        <v>30</v>
      </c>
      <c r="B172" s="255">
        <f t="shared" si="5"/>
        <v>147</v>
      </c>
      <c r="C172" s="256">
        <v>43289</v>
      </c>
      <c r="D172" s="256">
        <v>43181</v>
      </c>
      <c r="E172" s="328" t="s">
        <v>363</v>
      </c>
      <c r="F172" s="327"/>
      <c r="G172" s="327"/>
      <c r="H172" s="266" t="s">
        <v>335</v>
      </c>
      <c r="I172" s="266" t="s">
        <v>353</v>
      </c>
      <c r="J172" s="327"/>
      <c r="K172" s="326">
        <v>43181</v>
      </c>
      <c r="L172" s="325" t="s">
        <v>61</v>
      </c>
      <c r="M172" s="266" t="s">
        <v>14</v>
      </c>
    </row>
    <row r="173" spans="1:13" ht="31.2" x14ac:dyDescent="0.25">
      <c r="A173" s="266">
        <f t="shared" si="5"/>
        <v>31</v>
      </c>
      <c r="B173" s="255">
        <f t="shared" si="5"/>
        <v>148</v>
      </c>
      <c r="C173" s="256">
        <v>43289</v>
      </c>
      <c r="D173" s="256">
        <v>43181</v>
      </c>
      <c r="E173" s="328" t="s">
        <v>362</v>
      </c>
      <c r="F173" s="327"/>
      <c r="G173" s="327"/>
      <c r="H173" s="266" t="s">
        <v>335</v>
      </c>
      <c r="I173" s="266" t="s">
        <v>353</v>
      </c>
      <c r="J173" s="327"/>
      <c r="K173" s="326">
        <v>43181</v>
      </c>
      <c r="L173" s="325" t="s">
        <v>61</v>
      </c>
      <c r="M173" s="266" t="s">
        <v>14</v>
      </c>
    </row>
    <row r="174" spans="1:13" ht="46.8" x14ac:dyDescent="0.25">
      <c r="A174" s="266">
        <f t="shared" si="5"/>
        <v>32</v>
      </c>
      <c r="B174" s="255">
        <f t="shared" si="5"/>
        <v>149</v>
      </c>
      <c r="C174" s="256">
        <v>43289</v>
      </c>
      <c r="D174" s="256">
        <v>43192</v>
      </c>
      <c r="E174" s="328" t="s">
        <v>361</v>
      </c>
      <c r="F174" s="327"/>
      <c r="G174" s="327"/>
      <c r="H174" s="266" t="s">
        <v>335</v>
      </c>
      <c r="I174" s="266" t="s">
        <v>353</v>
      </c>
      <c r="J174" s="327"/>
      <c r="K174" s="326">
        <v>43192</v>
      </c>
      <c r="L174" s="325" t="s">
        <v>61</v>
      </c>
      <c r="M174" s="266" t="s">
        <v>14</v>
      </c>
    </row>
    <row r="175" spans="1:13" ht="27.6" x14ac:dyDescent="0.25">
      <c r="A175" s="266">
        <f t="shared" si="5"/>
        <v>33</v>
      </c>
      <c r="B175" s="255">
        <f t="shared" si="5"/>
        <v>150</v>
      </c>
      <c r="C175" s="256">
        <v>43289</v>
      </c>
      <c r="D175" s="256">
        <v>43192</v>
      </c>
      <c r="E175" s="328" t="s">
        <v>360</v>
      </c>
      <c r="F175" s="327"/>
      <c r="G175" s="327"/>
      <c r="H175" s="266" t="s">
        <v>335</v>
      </c>
      <c r="I175" s="266" t="s">
        <v>353</v>
      </c>
      <c r="J175" s="327"/>
      <c r="K175" s="326">
        <v>43192</v>
      </c>
      <c r="L175" s="325" t="s">
        <v>61</v>
      </c>
      <c r="M175" s="266" t="s">
        <v>14</v>
      </c>
    </row>
    <row r="176" spans="1:13" ht="46.8" x14ac:dyDescent="0.25">
      <c r="A176" s="266">
        <f t="shared" ref="A176:B191" si="6">A175+1</f>
        <v>34</v>
      </c>
      <c r="B176" s="255">
        <f t="shared" si="6"/>
        <v>151</v>
      </c>
      <c r="C176" s="256">
        <v>43289</v>
      </c>
      <c r="D176" s="256">
        <v>43193</v>
      </c>
      <c r="E176" s="328" t="s">
        <v>359</v>
      </c>
      <c r="F176" s="327"/>
      <c r="G176" s="327"/>
      <c r="H176" s="266" t="s">
        <v>335</v>
      </c>
      <c r="I176" s="266" t="s">
        <v>353</v>
      </c>
      <c r="J176" s="327"/>
      <c r="K176" s="326">
        <v>43193</v>
      </c>
      <c r="L176" s="325" t="s">
        <v>61</v>
      </c>
      <c r="M176" s="266" t="s">
        <v>14</v>
      </c>
    </row>
    <row r="177" spans="1:13" ht="41.4" x14ac:dyDescent="0.25">
      <c r="A177" s="266">
        <f t="shared" si="6"/>
        <v>35</v>
      </c>
      <c r="B177" s="255">
        <f t="shared" si="6"/>
        <v>152</v>
      </c>
      <c r="C177" s="256">
        <v>43289</v>
      </c>
      <c r="D177" s="256">
        <v>43193</v>
      </c>
      <c r="E177" s="255" t="s">
        <v>358</v>
      </c>
      <c r="F177" s="327"/>
      <c r="G177" s="327"/>
      <c r="H177" s="266" t="s">
        <v>335</v>
      </c>
      <c r="I177" s="266" t="s">
        <v>353</v>
      </c>
      <c r="J177" s="327"/>
      <c r="K177" s="326">
        <v>43193</v>
      </c>
      <c r="L177" s="325" t="s">
        <v>61</v>
      </c>
      <c r="M177" s="266" t="s">
        <v>14</v>
      </c>
    </row>
    <row r="178" spans="1:13" ht="31.2" x14ac:dyDescent="0.25">
      <c r="A178" s="266">
        <f t="shared" si="6"/>
        <v>36</v>
      </c>
      <c r="B178" s="255">
        <f t="shared" si="6"/>
        <v>153</v>
      </c>
      <c r="C178" s="256">
        <v>43289</v>
      </c>
      <c r="D178" s="256">
        <v>43194</v>
      </c>
      <c r="E178" s="328" t="s">
        <v>357</v>
      </c>
      <c r="F178" s="327"/>
      <c r="G178" s="327"/>
      <c r="H178" s="266" t="s">
        <v>335</v>
      </c>
      <c r="I178" s="266" t="s">
        <v>353</v>
      </c>
      <c r="J178" s="327"/>
      <c r="K178" s="326">
        <v>43194</v>
      </c>
      <c r="L178" s="325" t="s">
        <v>61</v>
      </c>
      <c r="M178" s="266" t="s">
        <v>14</v>
      </c>
    </row>
    <row r="179" spans="1:13" ht="31.2" x14ac:dyDescent="0.25">
      <c r="A179" s="266">
        <f t="shared" si="6"/>
        <v>37</v>
      </c>
      <c r="B179" s="255">
        <f t="shared" si="6"/>
        <v>154</v>
      </c>
      <c r="C179" s="256">
        <v>43289</v>
      </c>
      <c r="D179" s="256">
        <v>43194</v>
      </c>
      <c r="E179" s="328" t="s">
        <v>356</v>
      </c>
      <c r="F179" s="327"/>
      <c r="G179" s="327"/>
      <c r="H179" s="266" t="s">
        <v>335</v>
      </c>
      <c r="I179" s="266" t="s">
        <v>334</v>
      </c>
      <c r="J179" s="327"/>
      <c r="K179" s="326">
        <v>43194</v>
      </c>
      <c r="L179" s="325" t="s">
        <v>61</v>
      </c>
      <c r="M179" s="266" t="s">
        <v>14</v>
      </c>
    </row>
    <row r="180" spans="1:13" ht="39" customHeight="1" x14ac:dyDescent="0.25">
      <c r="A180" s="266">
        <f t="shared" si="6"/>
        <v>38</v>
      </c>
      <c r="B180" s="255">
        <f t="shared" si="6"/>
        <v>155</v>
      </c>
      <c r="C180" s="256">
        <v>43289</v>
      </c>
      <c r="D180" s="256">
        <v>43199</v>
      </c>
      <c r="E180" s="328" t="s">
        <v>347</v>
      </c>
      <c r="F180" s="327"/>
      <c r="G180" s="327"/>
      <c r="H180" s="266" t="s">
        <v>25</v>
      </c>
      <c r="I180" s="266" t="s">
        <v>403</v>
      </c>
      <c r="J180" s="327"/>
      <c r="K180" s="326" t="s">
        <v>409</v>
      </c>
      <c r="L180" s="325" t="s">
        <v>16</v>
      </c>
      <c r="M180" s="266" t="s">
        <v>14</v>
      </c>
    </row>
    <row r="181" spans="1:13" ht="45.75" customHeight="1" x14ac:dyDescent="0.25">
      <c r="A181" s="266">
        <f t="shared" si="6"/>
        <v>39</v>
      </c>
      <c r="B181" s="255">
        <f t="shared" si="6"/>
        <v>156</v>
      </c>
      <c r="C181" s="256">
        <v>43289</v>
      </c>
      <c r="D181" s="256">
        <v>43204</v>
      </c>
      <c r="E181" s="328" t="s">
        <v>406</v>
      </c>
      <c r="F181" s="327"/>
      <c r="G181" s="327"/>
      <c r="H181" s="266" t="s">
        <v>25</v>
      </c>
      <c r="I181" s="266" t="s">
        <v>403</v>
      </c>
      <c r="J181" s="327"/>
      <c r="K181" s="326" t="s">
        <v>409</v>
      </c>
      <c r="L181" s="325" t="s">
        <v>16</v>
      </c>
      <c r="M181" s="266" t="s">
        <v>14</v>
      </c>
    </row>
    <row r="182" spans="1:13" ht="31.2" x14ac:dyDescent="0.25">
      <c r="A182" s="266">
        <f t="shared" si="6"/>
        <v>40</v>
      </c>
      <c r="B182" s="255">
        <f t="shared" si="6"/>
        <v>157</v>
      </c>
      <c r="C182" s="256">
        <v>43289</v>
      </c>
      <c r="D182" s="256">
        <v>43214</v>
      </c>
      <c r="E182" s="328" t="s">
        <v>341</v>
      </c>
      <c r="F182" s="327"/>
      <c r="G182" s="327"/>
      <c r="H182" s="266" t="s">
        <v>25</v>
      </c>
      <c r="I182" s="266" t="s">
        <v>403</v>
      </c>
      <c r="J182" s="327"/>
      <c r="K182" s="326" t="s">
        <v>409</v>
      </c>
      <c r="L182" s="325" t="s">
        <v>16</v>
      </c>
      <c r="M182" s="266" t="s">
        <v>14</v>
      </c>
    </row>
    <row r="183" spans="1:13" ht="31.2" x14ac:dyDescent="0.25">
      <c r="A183" s="266">
        <f t="shared" si="6"/>
        <v>41</v>
      </c>
      <c r="B183" s="255">
        <f t="shared" si="6"/>
        <v>158</v>
      </c>
      <c r="C183" s="256">
        <v>43289</v>
      </c>
      <c r="D183" s="256">
        <v>43228</v>
      </c>
      <c r="E183" s="328" t="s">
        <v>355</v>
      </c>
      <c r="F183" s="327"/>
      <c r="G183" s="327"/>
      <c r="H183" s="266" t="s">
        <v>335</v>
      </c>
      <c r="I183" s="266" t="s">
        <v>353</v>
      </c>
      <c r="J183" s="327"/>
      <c r="K183" s="326">
        <v>43228</v>
      </c>
      <c r="L183" s="325" t="s">
        <v>61</v>
      </c>
      <c r="M183" s="266" t="s">
        <v>14</v>
      </c>
    </row>
    <row r="184" spans="1:13" ht="46.8" x14ac:dyDescent="0.25">
      <c r="A184" s="266">
        <f t="shared" si="6"/>
        <v>42</v>
      </c>
      <c r="B184" s="255">
        <f t="shared" si="6"/>
        <v>159</v>
      </c>
      <c r="C184" s="256">
        <v>43289</v>
      </c>
      <c r="D184" s="256">
        <v>43228</v>
      </c>
      <c r="E184" s="328" t="s">
        <v>354</v>
      </c>
      <c r="F184" s="327"/>
      <c r="G184" s="327"/>
      <c r="H184" s="266" t="s">
        <v>335</v>
      </c>
      <c r="I184" s="266" t="s">
        <v>353</v>
      </c>
      <c r="J184" s="327"/>
      <c r="K184" s="326">
        <v>43228</v>
      </c>
      <c r="L184" s="325" t="s">
        <v>61</v>
      </c>
      <c r="M184" s="266" t="s">
        <v>14</v>
      </c>
    </row>
    <row r="185" spans="1:13" ht="46.8" x14ac:dyDescent="0.25">
      <c r="A185" s="266">
        <f t="shared" si="6"/>
        <v>43</v>
      </c>
      <c r="B185" s="255">
        <f t="shared" si="6"/>
        <v>160</v>
      </c>
      <c r="C185" s="256">
        <v>43289</v>
      </c>
      <c r="D185" s="256">
        <v>43228</v>
      </c>
      <c r="E185" s="328" t="s">
        <v>352</v>
      </c>
      <c r="F185" s="327"/>
      <c r="G185" s="327"/>
      <c r="H185" s="266" t="s">
        <v>335</v>
      </c>
      <c r="I185" s="266" t="s">
        <v>334</v>
      </c>
      <c r="J185" s="327"/>
      <c r="K185" s="326">
        <v>43228</v>
      </c>
      <c r="L185" s="325" t="s">
        <v>61</v>
      </c>
      <c r="M185" s="266" t="s">
        <v>14</v>
      </c>
    </row>
    <row r="186" spans="1:13" ht="31.2" x14ac:dyDescent="0.25">
      <c r="A186" s="266">
        <f t="shared" si="6"/>
        <v>44</v>
      </c>
      <c r="B186" s="255">
        <f t="shared" si="6"/>
        <v>161</v>
      </c>
      <c r="C186" s="256">
        <v>76164</v>
      </c>
      <c r="D186" s="256">
        <v>43231</v>
      </c>
      <c r="E186" s="328" t="s">
        <v>351</v>
      </c>
      <c r="F186" s="327"/>
      <c r="G186" s="327"/>
      <c r="H186" s="266" t="s">
        <v>335</v>
      </c>
      <c r="I186" s="266" t="s">
        <v>334</v>
      </c>
      <c r="J186" s="327"/>
      <c r="K186" s="326">
        <v>43231</v>
      </c>
      <c r="L186" s="325" t="s">
        <v>61</v>
      </c>
      <c r="M186" s="266" t="s">
        <v>14</v>
      </c>
    </row>
    <row r="187" spans="1:13" ht="46.8" x14ac:dyDescent="0.25">
      <c r="A187" s="266">
        <f t="shared" si="6"/>
        <v>45</v>
      </c>
      <c r="B187" s="255">
        <f t="shared" si="6"/>
        <v>162</v>
      </c>
      <c r="C187" s="256">
        <v>76164</v>
      </c>
      <c r="D187" s="256">
        <v>43231</v>
      </c>
      <c r="E187" s="328" t="s">
        <v>350</v>
      </c>
      <c r="F187" s="327"/>
      <c r="G187" s="327"/>
      <c r="H187" s="266" t="s">
        <v>335</v>
      </c>
      <c r="I187" s="266" t="s">
        <v>334</v>
      </c>
      <c r="J187" s="327"/>
      <c r="K187" s="326">
        <v>43231</v>
      </c>
      <c r="L187" s="325" t="s">
        <v>61</v>
      </c>
      <c r="M187" s="266" t="s">
        <v>14</v>
      </c>
    </row>
    <row r="188" spans="1:13" ht="31.2" x14ac:dyDescent="0.25">
      <c r="A188" s="266">
        <f t="shared" si="6"/>
        <v>46</v>
      </c>
      <c r="B188" s="255">
        <f t="shared" si="6"/>
        <v>163</v>
      </c>
      <c r="C188" s="256">
        <v>76164</v>
      </c>
      <c r="D188" s="256">
        <v>43231</v>
      </c>
      <c r="E188" s="328" t="s">
        <v>349</v>
      </c>
      <c r="F188" s="327"/>
      <c r="G188" s="327"/>
      <c r="H188" s="266" t="s">
        <v>335</v>
      </c>
      <c r="I188" s="266" t="s">
        <v>334</v>
      </c>
      <c r="J188" s="327"/>
      <c r="K188" s="326">
        <v>43231</v>
      </c>
      <c r="L188" s="325" t="s">
        <v>61</v>
      </c>
      <c r="M188" s="266" t="s">
        <v>14</v>
      </c>
    </row>
    <row r="189" spans="1:13" ht="54.75" customHeight="1" x14ac:dyDescent="0.25">
      <c r="A189" s="266">
        <f t="shared" si="6"/>
        <v>47</v>
      </c>
      <c r="B189" s="255">
        <f t="shared" si="6"/>
        <v>164</v>
      </c>
      <c r="C189" s="256">
        <v>76164</v>
      </c>
      <c r="D189" s="256">
        <v>43234</v>
      </c>
      <c r="E189" s="328" t="s">
        <v>348</v>
      </c>
      <c r="F189" s="327"/>
      <c r="G189" s="327"/>
      <c r="H189" s="266" t="s">
        <v>335</v>
      </c>
      <c r="I189" s="266" t="s">
        <v>334</v>
      </c>
      <c r="J189" s="327"/>
      <c r="K189" s="326">
        <v>43234</v>
      </c>
      <c r="L189" s="325" t="s">
        <v>61</v>
      </c>
      <c r="M189" s="266" t="s">
        <v>14</v>
      </c>
    </row>
    <row r="190" spans="1:13" ht="66" customHeight="1" x14ac:dyDescent="0.25">
      <c r="A190" s="266">
        <f t="shared" si="6"/>
        <v>48</v>
      </c>
      <c r="B190" s="255">
        <f t="shared" si="6"/>
        <v>165</v>
      </c>
      <c r="C190" s="256">
        <v>76164</v>
      </c>
      <c r="D190" s="256">
        <v>43234</v>
      </c>
      <c r="E190" s="328" t="s">
        <v>347</v>
      </c>
      <c r="F190" s="327"/>
      <c r="G190" s="327"/>
      <c r="H190" s="266" t="s">
        <v>335</v>
      </c>
      <c r="I190" s="266" t="s">
        <v>334</v>
      </c>
      <c r="J190" s="327"/>
      <c r="K190" s="326">
        <v>43234</v>
      </c>
      <c r="L190" s="325" t="s">
        <v>61</v>
      </c>
      <c r="M190" s="266" t="s">
        <v>14</v>
      </c>
    </row>
    <row r="191" spans="1:13" ht="76.5" customHeight="1" x14ac:dyDescent="0.25">
      <c r="A191" s="266">
        <f t="shared" si="6"/>
        <v>49</v>
      </c>
      <c r="B191" s="255">
        <f t="shared" si="6"/>
        <v>166</v>
      </c>
      <c r="C191" s="256">
        <v>76164</v>
      </c>
      <c r="D191" s="256">
        <v>43234</v>
      </c>
      <c r="E191" s="328" t="s">
        <v>346</v>
      </c>
      <c r="F191" s="327"/>
      <c r="G191" s="327"/>
      <c r="H191" s="266" t="s">
        <v>335</v>
      </c>
      <c r="I191" s="266" t="s">
        <v>334</v>
      </c>
      <c r="J191" s="327"/>
      <c r="K191" s="326">
        <v>43234</v>
      </c>
      <c r="L191" s="325" t="s">
        <v>61</v>
      </c>
      <c r="M191" s="266" t="s">
        <v>14</v>
      </c>
    </row>
    <row r="192" spans="1:13" ht="70.5" customHeight="1" x14ac:dyDescent="0.25">
      <c r="A192" s="266">
        <f t="shared" ref="A192:B202" si="7">A191+1</f>
        <v>50</v>
      </c>
      <c r="B192" s="255">
        <f t="shared" si="7"/>
        <v>167</v>
      </c>
      <c r="C192" s="256">
        <v>76164</v>
      </c>
      <c r="D192" s="256">
        <v>43235</v>
      </c>
      <c r="E192" s="328" t="s">
        <v>345</v>
      </c>
      <c r="F192" s="327"/>
      <c r="G192" s="327"/>
      <c r="H192" s="266" t="s">
        <v>335</v>
      </c>
      <c r="I192" s="266" t="s">
        <v>334</v>
      </c>
      <c r="J192" s="327"/>
      <c r="K192" s="326">
        <v>43235</v>
      </c>
      <c r="L192" s="325" t="s">
        <v>61</v>
      </c>
      <c r="M192" s="266" t="s">
        <v>14</v>
      </c>
    </row>
    <row r="193" spans="1:13" ht="68.25" customHeight="1" x14ac:dyDescent="0.25">
      <c r="A193" s="266">
        <f t="shared" si="7"/>
        <v>51</v>
      </c>
      <c r="B193" s="255">
        <f t="shared" si="7"/>
        <v>168</v>
      </c>
      <c r="C193" s="256">
        <v>76164</v>
      </c>
      <c r="D193" s="256">
        <v>43237</v>
      </c>
      <c r="E193" s="328" t="s">
        <v>344</v>
      </c>
      <c r="F193" s="327"/>
      <c r="G193" s="327"/>
      <c r="H193" s="266" t="s">
        <v>335</v>
      </c>
      <c r="I193" s="266" t="s">
        <v>334</v>
      </c>
      <c r="J193" s="327"/>
      <c r="K193" s="326">
        <v>43237</v>
      </c>
      <c r="L193" s="325" t="s">
        <v>61</v>
      </c>
      <c r="M193" s="266" t="s">
        <v>14</v>
      </c>
    </row>
    <row r="194" spans="1:13" ht="64.5" customHeight="1" x14ac:dyDescent="0.25">
      <c r="A194" s="266">
        <f t="shared" si="7"/>
        <v>52</v>
      </c>
      <c r="B194" s="255">
        <f t="shared" si="7"/>
        <v>169</v>
      </c>
      <c r="C194" s="256">
        <v>76164</v>
      </c>
      <c r="D194" s="256">
        <v>43237</v>
      </c>
      <c r="E194" s="328" t="s">
        <v>343</v>
      </c>
      <c r="F194" s="327"/>
      <c r="G194" s="327"/>
      <c r="H194" s="266" t="s">
        <v>335</v>
      </c>
      <c r="I194" s="266" t="s">
        <v>334</v>
      </c>
      <c r="J194" s="327"/>
      <c r="K194" s="326">
        <v>43237</v>
      </c>
      <c r="L194" s="325" t="s">
        <v>61</v>
      </c>
      <c r="M194" s="266" t="s">
        <v>14</v>
      </c>
    </row>
    <row r="195" spans="1:13" ht="72.75" customHeight="1" x14ac:dyDescent="0.25">
      <c r="A195" s="266">
        <f t="shared" si="7"/>
        <v>53</v>
      </c>
      <c r="B195" s="255">
        <f t="shared" si="7"/>
        <v>170</v>
      </c>
      <c r="C195" s="256">
        <v>76164</v>
      </c>
      <c r="D195" s="256">
        <v>43241</v>
      </c>
      <c r="E195" s="328" t="s">
        <v>342</v>
      </c>
      <c r="F195" s="327"/>
      <c r="G195" s="327"/>
      <c r="H195" s="266" t="s">
        <v>335</v>
      </c>
      <c r="I195" s="266" t="s">
        <v>334</v>
      </c>
      <c r="J195" s="327"/>
      <c r="K195" s="326">
        <v>43241</v>
      </c>
      <c r="L195" s="325" t="s">
        <v>61</v>
      </c>
      <c r="M195" s="266" t="s">
        <v>14</v>
      </c>
    </row>
    <row r="196" spans="1:13" ht="75.75" customHeight="1" x14ac:dyDescent="0.25">
      <c r="A196" s="266">
        <f t="shared" si="7"/>
        <v>54</v>
      </c>
      <c r="B196" s="255">
        <f t="shared" si="7"/>
        <v>171</v>
      </c>
      <c r="C196" s="256">
        <v>76164</v>
      </c>
      <c r="D196" s="256">
        <v>43241</v>
      </c>
      <c r="E196" s="328" t="s">
        <v>341</v>
      </c>
      <c r="F196" s="327"/>
      <c r="G196" s="327"/>
      <c r="H196" s="266" t="s">
        <v>335</v>
      </c>
      <c r="I196" s="266" t="s">
        <v>334</v>
      </c>
      <c r="J196" s="327"/>
      <c r="K196" s="326">
        <v>43241</v>
      </c>
      <c r="L196" s="325" t="s">
        <v>61</v>
      </c>
      <c r="M196" s="266" t="s">
        <v>14</v>
      </c>
    </row>
    <row r="197" spans="1:13" ht="71.25" customHeight="1" x14ac:dyDescent="0.25">
      <c r="A197" s="266">
        <f t="shared" si="7"/>
        <v>55</v>
      </c>
      <c r="B197" s="255">
        <f t="shared" si="7"/>
        <v>172</v>
      </c>
      <c r="C197" s="256">
        <v>76164</v>
      </c>
      <c r="D197" s="256">
        <v>43241</v>
      </c>
      <c r="E197" s="328" t="s">
        <v>340</v>
      </c>
      <c r="F197" s="327"/>
      <c r="G197" s="327"/>
      <c r="H197" s="266" t="s">
        <v>335</v>
      </c>
      <c r="I197" s="266" t="s">
        <v>334</v>
      </c>
      <c r="J197" s="327"/>
      <c r="K197" s="326">
        <v>43241</v>
      </c>
      <c r="L197" s="325" t="s">
        <v>61</v>
      </c>
      <c r="M197" s="266" t="s">
        <v>14</v>
      </c>
    </row>
    <row r="198" spans="1:13" ht="77.25" customHeight="1" x14ac:dyDescent="0.25">
      <c r="A198" s="266">
        <f t="shared" si="7"/>
        <v>56</v>
      </c>
      <c r="B198" s="255">
        <f t="shared" si="7"/>
        <v>173</v>
      </c>
      <c r="C198" s="256">
        <v>76164</v>
      </c>
      <c r="D198" s="256">
        <v>43243</v>
      </c>
      <c r="E198" s="328" t="s">
        <v>339</v>
      </c>
      <c r="F198" s="327"/>
      <c r="G198" s="327"/>
      <c r="H198" s="266" t="s">
        <v>335</v>
      </c>
      <c r="I198" s="266" t="s">
        <v>334</v>
      </c>
      <c r="J198" s="327"/>
      <c r="K198" s="326">
        <v>43243</v>
      </c>
      <c r="L198" s="325" t="s">
        <v>61</v>
      </c>
      <c r="M198" s="266" t="s">
        <v>14</v>
      </c>
    </row>
    <row r="199" spans="1:13" ht="76.5" customHeight="1" x14ac:dyDescent="0.25">
      <c r="A199" s="266">
        <f t="shared" si="7"/>
        <v>57</v>
      </c>
      <c r="B199" s="255">
        <f t="shared" si="7"/>
        <v>174</v>
      </c>
      <c r="C199" s="256">
        <v>76164</v>
      </c>
      <c r="D199" s="256">
        <v>43243</v>
      </c>
      <c r="E199" s="328" t="s">
        <v>338</v>
      </c>
      <c r="F199" s="327"/>
      <c r="G199" s="327"/>
      <c r="H199" s="266" t="s">
        <v>335</v>
      </c>
      <c r="I199" s="266" t="s">
        <v>334</v>
      </c>
      <c r="J199" s="327"/>
      <c r="K199" s="326">
        <v>43243</v>
      </c>
      <c r="L199" s="325" t="s">
        <v>61</v>
      </c>
      <c r="M199" s="266" t="s">
        <v>14</v>
      </c>
    </row>
    <row r="200" spans="1:13" ht="64.5" customHeight="1" x14ac:dyDescent="0.25">
      <c r="A200" s="266">
        <f t="shared" si="7"/>
        <v>58</v>
      </c>
      <c r="B200" s="255">
        <f t="shared" si="7"/>
        <v>175</v>
      </c>
      <c r="C200" s="256">
        <v>76164</v>
      </c>
      <c r="D200" s="256">
        <v>43245</v>
      </c>
      <c r="E200" s="328" t="s">
        <v>337</v>
      </c>
      <c r="F200" s="327"/>
      <c r="G200" s="327"/>
      <c r="H200" s="266" t="s">
        <v>335</v>
      </c>
      <c r="I200" s="266" t="s">
        <v>334</v>
      </c>
      <c r="J200" s="327"/>
      <c r="K200" s="326">
        <v>43245</v>
      </c>
      <c r="L200" s="325" t="s">
        <v>40</v>
      </c>
      <c r="M200" s="266" t="s">
        <v>14</v>
      </c>
    </row>
    <row r="201" spans="1:13" ht="69" customHeight="1" x14ac:dyDescent="0.25">
      <c r="A201" s="266">
        <f t="shared" si="7"/>
        <v>59</v>
      </c>
      <c r="B201" s="255">
        <f t="shared" si="7"/>
        <v>176</v>
      </c>
      <c r="C201" s="256">
        <v>76164</v>
      </c>
      <c r="D201" s="256">
        <v>43245</v>
      </c>
      <c r="E201" s="328" t="s">
        <v>336</v>
      </c>
      <c r="F201" s="327"/>
      <c r="G201" s="327"/>
      <c r="H201" s="266" t="s">
        <v>335</v>
      </c>
      <c r="I201" s="266" t="s">
        <v>334</v>
      </c>
      <c r="J201" s="327"/>
      <c r="K201" s="326">
        <v>43245</v>
      </c>
      <c r="L201" s="325" t="s">
        <v>61</v>
      </c>
      <c r="M201" s="266" t="s">
        <v>14</v>
      </c>
    </row>
    <row r="202" spans="1:13" ht="72.75" customHeight="1" x14ac:dyDescent="0.25">
      <c r="A202" s="266">
        <f t="shared" si="7"/>
        <v>60</v>
      </c>
      <c r="B202" s="255">
        <f t="shared" si="7"/>
        <v>177</v>
      </c>
      <c r="C202" s="256">
        <v>43292</v>
      </c>
      <c r="D202" s="256">
        <v>43253</v>
      </c>
      <c r="E202" s="255" t="s">
        <v>337</v>
      </c>
      <c r="F202" s="255"/>
      <c r="G202" s="259"/>
      <c r="H202" s="255" t="s">
        <v>25</v>
      </c>
      <c r="I202" s="255" t="s">
        <v>403</v>
      </c>
      <c r="J202" s="260"/>
      <c r="K202" s="326" t="s">
        <v>409</v>
      </c>
      <c r="L202" s="255" t="s">
        <v>16</v>
      </c>
      <c r="M202" s="255" t="s">
        <v>14</v>
      </c>
    </row>
    <row r="203" spans="1:13" ht="72.75" customHeight="1" x14ac:dyDescent="0.25">
      <c r="A203" s="266">
        <f>A202+1</f>
        <v>61</v>
      </c>
      <c r="B203" s="255">
        <f>B202+1</f>
        <v>178</v>
      </c>
      <c r="C203" s="256">
        <v>43292</v>
      </c>
      <c r="D203" s="256">
        <v>43253</v>
      </c>
      <c r="E203" s="255" t="s">
        <v>407</v>
      </c>
      <c r="F203" s="255"/>
      <c r="G203" s="259"/>
      <c r="H203" s="255" t="s">
        <v>25</v>
      </c>
      <c r="I203" s="255" t="s">
        <v>403</v>
      </c>
      <c r="J203" s="260"/>
      <c r="K203" s="326" t="s">
        <v>409</v>
      </c>
      <c r="L203" s="255" t="s">
        <v>16</v>
      </c>
      <c r="M203" s="255" t="s">
        <v>14</v>
      </c>
    </row>
    <row r="204" spans="1:13" ht="72.75" customHeight="1" x14ac:dyDescent="0.25">
      <c r="A204" s="266">
        <f t="shared" ref="A204:B214" si="8">A203+1</f>
        <v>62</v>
      </c>
      <c r="B204" s="255">
        <f t="shared" si="8"/>
        <v>179</v>
      </c>
      <c r="C204" s="256">
        <v>43313</v>
      </c>
      <c r="D204" s="256">
        <v>43257</v>
      </c>
      <c r="E204" s="255" t="s">
        <v>572</v>
      </c>
      <c r="F204" s="255"/>
      <c r="G204" s="259"/>
      <c r="H204" s="266" t="s">
        <v>335</v>
      </c>
      <c r="I204" s="266" t="s">
        <v>334</v>
      </c>
      <c r="J204" s="260"/>
      <c r="K204" s="326" t="s">
        <v>573</v>
      </c>
      <c r="L204" s="255" t="s">
        <v>16</v>
      </c>
      <c r="M204" s="255" t="s">
        <v>14</v>
      </c>
    </row>
    <row r="205" spans="1:13" ht="61.5" customHeight="1" x14ac:dyDescent="0.25">
      <c r="A205" s="266">
        <f t="shared" si="8"/>
        <v>63</v>
      </c>
      <c r="B205" s="255">
        <f t="shared" si="8"/>
        <v>180</v>
      </c>
      <c r="C205" s="256">
        <v>43314</v>
      </c>
      <c r="D205" s="256">
        <v>43259</v>
      </c>
      <c r="E205" s="255" t="s">
        <v>574</v>
      </c>
      <c r="F205" s="255"/>
      <c r="G205" s="259"/>
      <c r="H205" s="266" t="s">
        <v>335</v>
      </c>
      <c r="I205" s="266" t="s">
        <v>334</v>
      </c>
      <c r="J205" s="260"/>
      <c r="K205" s="256">
        <v>43259</v>
      </c>
      <c r="L205" s="255" t="s">
        <v>16</v>
      </c>
      <c r="M205" s="255" t="s">
        <v>14</v>
      </c>
    </row>
    <row r="206" spans="1:13" ht="51" customHeight="1" x14ac:dyDescent="0.25">
      <c r="A206" s="266">
        <f t="shared" si="8"/>
        <v>64</v>
      </c>
      <c r="B206" s="255">
        <f t="shared" si="8"/>
        <v>181</v>
      </c>
      <c r="C206" s="256">
        <v>43315</v>
      </c>
      <c r="D206" s="256">
        <v>43271</v>
      </c>
      <c r="E206" s="255" t="s">
        <v>575</v>
      </c>
      <c r="F206" s="255"/>
      <c r="G206" s="259"/>
      <c r="H206" s="266" t="s">
        <v>335</v>
      </c>
      <c r="I206" s="266" t="s">
        <v>334</v>
      </c>
      <c r="J206" s="260"/>
      <c r="K206" s="256">
        <v>43271</v>
      </c>
      <c r="L206" s="255" t="s">
        <v>16</v>
      </c>
      <c r="M206" s="255" t="s">
        <v>14</v>
      </c>
    </row>
    <row r="207" spans="1:13" ht="52.5" customHeight="1" x14ac:dyDescent="0.25">
      <c r="A207" s="266">
        <f t="shared" si="8"/>
        <v>65</v>
      </c>
      <c r="B207" s="255">
        <f t="shared" si="8"/>
        <v>182</v>
      </c>
      <c r="C207" s="256">
        <v>43316</v>
      </c>
      <c r="D207" s="256">
        <v>43273</v>
      </c>
      <c r="E207" s="255" t="s">
        <v>576</v>
      </c>
      <c r="F207" s="255"/>
      <c r="G207" s="259"/>
      <c r="H207" s="266" t="s">
        <v>335</v>
      </c>
      <c r="I207" s="266" t="s">
        <v>334</v>
      </c>
      <c r="J207" s="260"/>
      <c r="K207" s="256">
        <v>43273</v>
      </c>
      <c r="L207" s="255" t="s">
        <v>16</v>
      </c>
      <c r="M207" s="255" t="s">
        <v>14</v>
      </c>
    </row>
    <row r="208" spans="1:13" ht="60" customHeight="1" x14ac:dyDescent="0.25">
      <c r="A208" s="266">
        <f t="shared" si="8"/>
        <v>66</v>
      </c>
      <c r="B208" s="255">
        <f t="shared" si="8"/>
        <v>183</v>
      </c>
      <c r="C208" s="256">
        <v>43317</v>
      </c>
      <c r="D208" s="256">
        <v>43273</v>
      </c>
      <c r="E208" s="255" t="s">
        <v>577</v>
      </c>
      <c r="F208" s="255"/>
      <c r="G208" s="259"/>
      <c r="H208" s="266" t="s">
        <v>335</v>
      </c>
      <c r="I208" s="266" t="s">
        <v>334</v>
      </c>
      <c r="J208" s="260"/>
      <c r="K208" s="256">
        <v>43273</v>
      </c>
      <c r="L208" s="255" t="s">
        <v>16</v>
      </c>
      <c r="M208" s="255" t="s">
        <v>14</v>
      </c>
    </row>
    <row r="209" spans="1:13" ht="49.5" customHeight="1" x14ac:dyDescent="0.25">
      <c r="A209" s="266">
        <f t="shared" si="8"/>
        <v>67</v>
      </c>
      <c r="B209" s="255">
        <f t="shared" si="8"/>
        <v>184</v>
      </c>
      <c r="C209" s="256">
        <v>43318</v>
      </c>
      <c r="D209" s="256">
        <v>43300</v>
      </c>
      <c r="E209" s="255" t="s">
        <v>578</v>
      </c>
      <c r="F209" s="255"/>
      <c r="G209" s="259"/>
      <c r="H209" s="266" t="s">
        <v>335</v>
      </c>
      <c r="I209" s="266" t="s">
        <v>353</v>
      </c>
      <c r="J209" s="260"/>
      <c r="K209" s="256">
        <v>43300</v>
      </c>
      <c r="L209" s="255" t="s">
        <v>16</v>
      </c>
      <c r="M209" s="255" t="s">
        <v>14</v>
      </c>
    </row>
    <row r="210" spans="1:13" ht="48" customHeight="1" x14ac:dyDescent="0.25">
      <c r="A210" s="266">
        <f t="shared" si="8"/>
        <v>68</v>
      </c>
      <c r="B210" s="255">
        <f t="shared" si="8"/>
        <v>185</v>
      </c>
      <c r="C210" s="256">
        <v>43319</v>
      </c>
      <c r="D210" s="256">
        <v>43301</v>
      </c>
      <c r="E210" s="255" t="s">
        <v>579</v>
      </c>
      <c r="F210" s="255"/>
      <c r="G210" s="259"/>
      <c r="H210" s="266" t="s">
        <v>335</v>
      </c>
      <c r="I210" s="266" t="s">
        <v>353</v>
      </c>
      <c r="J210" s="260"/>
      <c r="K210" s="256">
        <v>43301</v>
      </c>
      <c r="L210" s="255" t="s">
        <v>16</v>
      </c>
      <c r="M210" s="255" t="s">
        <v>14</v>
      </c>
    </row>
    <row r="211" spans="1:13" ht="50.25" customHeight="1" x14ac:dyDescent="0.25">
      <c r="A211" s="266">
        <f t="shared" si="8"/>
        <v>69</v>
      </c>
      <c r="B211" s="255">
        <f t="shared" si="8"/>
        <v>186</v>
      </c>
      <c r="C211" s="256">
        <v>43320</v>
      </c>
      <c r="D211" s="256">
        <v>43301</v>
      </c>
      <c r="E211" s="255" t="s">
        <v>580</v>
      </c>
      <c r="F211" s="255"/>
      <c r="G211" s="259"/>
      <c r="H211" s="266" t="s">
        <v>335</v>
      </c>
      <c r="I211" s="255" t="s">
        <v>581</v>
      </c>
      <c r="J211" s="260"/>
      <c r="K211" s="256">
        <v>43301</v>
      </c>
      <c r="L211" s="255" t="s">
        <v>16</v>
      </c>
      <c r="M211" s="255" t="s">
        <v>14</v>
      </c>
    </row>
    <row r="212" spans="1:13" ht="51.75" customHeight="1" x14ac:dyDescent="0.25">
      <c r="A212" s="266">
        <f t="shared" si="8"/>
        <v>70</v>
      </c>
      <c r="B212" s="255">
        <f t="shared" si="8"/>
        <v>187</v>
      </c>
      <c r="C212" s="256">
        <v>43321</v>
      </c>
      <c r="D212" s="256">
        <v>43301</v>
      </c>
      <c r="E212" s="255" t="s">
        <v>582</v>
      </c>
      <c r="F212" s="255"/>
      <c r="G212" s="259"/>
      <c r="H212" s="266" t="s">
        <v>335</v>
      </c>
      <c r="I212" s="255" t="s">
        <v>581</v>
      </c>
      <c r="J212" s="260"/>
      <c r="K212" s="256">
        <v>43301</v>
      </c>
      <c r="L212" s="255" t="s">
        <v>16</v>
      </c>
      <c r="M212" s="255" t="s">
        <v>14</v>
      </c>
    </row>
    <row r="213" spans="1:13" ht="39.75" customHeight="1" x14ac:dyDescent="0.25">
      <c r="A213" s="266">
        <f t="shared" si="8"/>
        <v>71</v>
      </c>
      <c r="B213" s="255">
        <f t="shared" si="8"/>
        <v>188</v>
      </c>
      <c r="C213" s="256">
        <v>43322</v>
      </c>
      <c r="D213" s="256">
        <v>43306</v>
      </c>
      <c r="E213" s="255" t="s">
        <v>583</v>
      </c>
      <c r="F213" s="255"/>
      <c r="G213" s="259"/>
      <c r="H213" s="266" t="s">
        <v>335</v>
      </c>
      <c r="I213" s="255" t="s">
        <v>581</v>
      </c>
      <c r="J213" s="260"/>
      <c r="K213" s="256">
        <v>43301</v>
      </c>
      <c r="L213" s="255" t="s">
        <v>16</v>
      </c>
      <c r="M213" s="255" t="s">
        <v>14</v>
      </c>
    </row>
    <row r="214" spans="1:13" ht="34.5" customHeight="1" x14ac:dyDescent="0.25">
      <c r="A214" s="266">
        <f t="shared" si="8"/>
        <v>72</v>
      </c>
      <c r="B214" s="255">
        <f t="shared" si="8"/>
        <v>189</v>
      </c>
      <c r="C214" s="256">
        <v>43323</v>
      </c>
      <c r="D214" s="256">
        <v>43308</v>
      </c>
      <c r="E214" s="255" t="s">
        <v>584</v>
      </c>
      <c r="F214" s="255"/>
      <c r="G214" s="259"/>
      <c r="H214" s="266" t="s">
        <v>335</v>
      </c>
      <c r="I214" s="255" t="s">
        <v>581</v>
      </c>
      <c r="J214" s="260"/>
      <c r="K214" s="256">
        <v>43301</v>
      </c>
      <c r="L214" s="255" t="s">
        <v>16</v>
      </c>
      <c r="M214" s="255" t="s">
        <v>14</v>
      </c>
    </row>
    <row r="215" spans="1:13" ht="28.5" customHeight="1" x14ac:dyDescent="0.25">
      <c r="A215" s="257">
        <v>72</v>
      </c>
      <c r="B215" s="614"/>
      <c r="C215" s="614"/>
      <c r="D215" s="614"/>
      <c r="E215" s="614"/>
      <c r="F215" s="614"/>
      <c r="G215" s="614"/>
      <c r="H215" s="614"/>
      <c r="I215" s="614"/>
      <c r="J215" s="347"/>
      <c r="K215" s="614"/>
      <c r="L215" s="614"/>
      <c r="M215" s="614"/>
    </row>
    <row r="216" spans="1:13" ht="24.75" customHeight="1" x14ac:dyDescent="0.25">
      <c r="A216" s="570" t="s">
        <v>423</v>
      </c>
      <c r="B216" s="570"/>
      <c r="C216" s="570"/>
      <c r="D216" s="570"/>
      <c r="E216" s="570"/>
      <c r="F216" s="570"/>
      <c r="G216" s="570"/>
      <c r="H216" s="570"/>
      <c r="I216" s="570"/>
      <c r="J216" s="570"/>
      <c r="K216" s="570"/>
      <c r="L216" s="570"/>
      <c r="M216" s="570"/>
    </row>
    <row r="217" spans="1:13" ht="155.25" customHeight="1" x14ac:dyDescent="0.25">
      <c r="A217" s="255">
        <v>1</v>
      </c>
      <c r="B217" s="255">
        <v>179</v>
      </c>
      <c r="C217" s="351" t="s">
        <v>451</v>
      </c>
      <c r="D217" s="255"/>
      <c r="E217" s="348" t="s">
        <v>424</v>
      </c>
      <c r="F217" s="352" t="s">
        <v>454</v>
      </c>
      <c r="G217" s="357" t="s">
        <v>480</v>
      </c>
      <c r="H217" s="356" t="s">
        <v>13</v>
      </c>
      <c r="I217" s="255" t="s">
        <v>142</v>
      </c>
      <c r="J217" s="261">
        <v>1220029</v>
      </c>
      <c r="K217" s="255"/>
      <c r="L217" s="325" t="s">
        <v>16</v>
      </c>
      <c r="M217" s="255" t="s">
        <v>14</v>
      </c>
    </row>
    <row r="218" spans="1:13" ht="155.25" customHeight="1" x14ac:dyDescent="0.25">
      <c r="A218" s="255">
        <f>A217+1</f>
        <v>2</v>
      </c>
      <c r="B218" s="255">
        <f>B217+1</f>
        <v>180</v>
      </c>
      <c r="C218" s="351" t="s">
        <v>451</v>
      </c>
      <c r="D218" s="255"/>
      <c r="E218" s="348" t="s">
        <v>425</v>
      </c>
      <c r="F218" s="353" t="s">
        <v>455</v>
      </c>
      <c r="G218" s="357" t="s">
        <v>481</v>
      </c>
      <c r="H218" s="356" t="s">
        <v>13</v>
      </c>
      <c r="I218" s="255" t="s">
        <v>142</v>
      </c>
      <c r="J218" s="261">
        <v>583136</v>
      </c>
      <c r="K218" s="255"/>
      <c r="L218" s="325" t="s">
        <v>16</v>
      </c>
      <c r="M218" s="255" t="s">
        <v>14</v>
      </c>
    </row>
    <row r="219" spans="1:13" ht="157.5" customHeight="1" x14ac:dyDescent="0.25">
      <c r="A219" s="255">
        <f t="shared" ref="A219:B234" si="9">A218+1</f>
        <v>3</v>
      </c>
      <c r="B219" s="255">
        <f t="shared" si="9"/>
        <v>181</v>
      </c>
      <c r="C219" s="351" t="s">
        <v>451</v>
      </c>
      <c r="D219" s="255"/>
      <c r="E219" s="348" t="s">
        <v>426</v>
      </c>
      <c r="F219" s="353" t="s">
        <v>456</v>
      </c>
      <c r="G219" s="357" t="s">
        <v>482</v>
      </c>
      <c r="H219" s="356" t="s">
        <v>13</v>
      </c>
      <c r="I219" s="255" t="s">
        <v>142</v>
      </c>
      <c r="J219" s="261">
        <v>199579</v>
      </c>
      <c r="K219" s="255"/>
      <c r="L219" s="325" t="s">
        <v>16</v>
      </c>
      <c r="M219" s="255" t="s">
        <v>14</v>
      </c>
    </row>
    <row r="220" spans="1:13" ht="159" customHeight="1" x14ac:dyDescent="0.25">
      <c r="A220" s="255">
        <f t="shared" si="9"/>
        <v>4</v>
      </c>
      <c r="B220" s="255">
        <f t="shared" si="9"/>
        <v>182</v>
      </c>
      <c r="C220" s="351" t="s">
        <v>451</v>
      </c>
      <c r="D220" s="255"/>
      <c r="E220" s="348" t="s">
        <v>427</v>
      </c>
      <c r="F220" s="352" t="s">
        <v>457</v>
      </c>
      <c r="G220" s="357" t="s">
        <v>483</v>
      </c>
      <c r="H220" s="356" t="s">
        <v>13</v>
      </c>
      <c r="I220" s="255" t="s">
        <v>142</v>
      </c>
      <c r="J220" s="261">
        <v>236163</v>
      </c>
      <c r="K220" s="255"/>
      <c r="L220" s="325" t="s">
        <v>16</v>
      </c>
      <c r="M220" s="255" t="s">
        <v>14</v>
      </c>
    </row>
    <row r="221" spans="1:13" ht="157.5" customHeight="1" x14ac:dyDescent="0.25">
      <c r="A221" s="255">
        <f t="shared" si="9"/>
        <v>5</v>
      </c>
      <c r="B221" s="255">
        <f t="shared" si="9"/>
        <v>183</v>
      </c>
      <c r="C221" s="351" t="s">
        <v>451</v>
      </c>
      <c r="D221" s="255"/>
      <c r="E221" s="348" t="s">
        <v>428</v>
      </c>
      <c r="F221" s="352" t="s">
        <v>458</v>
      </c>
      <c r="G221" s="357" t="s">
        <v>484</v>
      </c>
      <c r="H221" s="356" t="s">
        <v>13</v>
      </c>
      <c r="I221" s="255" t="s">
        <v>142</v>
      </c>
      <c r="J221" s="261">
        <v>290413</v>
      </c>
      <c r="K221" s="255"/>
      <c r="L221" s="325" t="s">
        <v>16</v>
      </c>
      <c r="M221" s="255" t="s">
        <v>14</v>
      </c>
    </row>
    <row r="222" spans="1:13" ht="171.6" x14ac:dyDescent="0.25">
      <c r="A222" s="255">
        <f t="shared" si="9"/>
        <v>6</v>
      </c>
      <c r="B222" s="255">
        <f t="shared" si="9"/>
        <v>184</v>
      </c>
      <c r="C222" s="351" t="s">
        <v>451</v>
      </c>
      <c r="D222" s="255"/>
      <c r="E222" s="348" t="s">
        <v>429</v>
      </c>
      <c r="F222" s="353" t="s">
        <v>459</v>
      </c>
      <c r="G222" s="357" t="s">
        <v>485</v>
      </c>
      <c r="H222" s="356" t="s">
        <v>13</v>
      </c>
      <c r="I222" s="255" t="s">
        <v>142</v>
      </c>
      <c r="J222" s="261">
        <v>145060</v>
      </c>
      <c r="K222" s="255"/>
      <c r="L222" s="325" t="s">
        <v>16</v>
      </c>
      <c r="M222" s="255" t="s">
        <v>14</v>
      </c>
    </row>
    <row r="223" spans="1:13" ht="156" customHeight="1" x14ac:dyDescent="0.25">
      <c r="A223" s="255">
        <f t="shared" si="9"/>
        <v>7</v>
      </c>
      <c r="B223" s="255">
        <f t="shared" si="9"/>
        <v>185</v>
      </c>
      <c r="C223" s="351" t="s">
        <v>451</v>
      </c>
      <c r="D223" s="255"/>
      <c r="E223" s="348" t="s">
        <v>430</v>
      </c>
      <c r="F223" s="352" t="s">
        <v>460</v>
      </c>
      <c r="G223" s="357" t="s">
        <v>486</v>
      </c>
      <c r="H223" s="356" t="s">
        <v>13</v>
      </c>
      <c r="I223" s="255" t="s">
        <v>142</v>
      </c>
      <c r="J223" s="261">
        <v>157089</v>
      </c>
      <c r="K223" s="255"/>
      <c r="L223" s="325" t="s">
        <v>16</v>
      </c>
      <c r="M223" s="255" t="s">
        <v>14</v>
      </c>
    </row>
    <row r="224" spans="1:13" ht="157.5" customHeight="1" x14ac:dyDescent="0.25">
      <c r="A224" s="255">
        <f t="shared" si="9"/>
        <v>8</v>
      </c>
      <c r="B224" s="255">
        <f t="shared" si="9"/>
        <v>186</v>
      </c>
      <c r="C224" s="351" t="s">
        <v>451</v>
      </c>
      <c r="D224" s="255"/>
      <c r="E224" s="348" t="s">
        <v>431</v>
      </c>
      <c r="F224" s="348" t="s">
        <v>461</v>
      </c>
      <c r="G224" s="357" t="s">
        <v>57</v>
      </c>
      <c r="H224" s="356" t="s">
        <v>13</v>
      </c>
      <c r="I224" s="255" t="s">
        <v>142</v>
      </c>
      <c r="J224" s="261">
        <v>292519</v>
      </c>
      <c r="K224" s="255"/>
      <c r="L224" s="325" t="s">
        <v>16</v>
      </c>
      <c r="M224" s="255" t="s">
        <v>14</v>
      </c>
    </row>
    <row r="225" spans="1:13" ht="159" customHeight="1" x14ac:dyDescent="0.25">
      <c r="A225" s="255">
        <f t="shared" si="9"/>
        <v>9</v>
      </c>
      <c r="B225" s="255">
        <f t="shared" si="9"/>
        <v>187</v>
      </c>
      <c r="C225" s="351" t="s">
        <v>451</v>
      </c>
      <c r="D225" s="255"/>
      <c r="E225" s="348" t="s">
        <v>432</v>
      </c>
      <c r="F225" s="348" t="s">
        <v>462</v>
      </c>
      <c r="G225" s="357" t="s">
        <v>487</v>
      </c>
      <c r="H225" s="356" t="s">
        <v>13</v>
      </c>
      <c r="I225" s="255" t="s">
        <v>142</v>
      </c>
      <c r="J225" s="261">
        <v>106415</v>
      </c>
      <c r="K225" s="255"/>
      <c r="L225" s="325" t="s">
        <v>16</v>
      </c>
      <c r="M225" s="255" t="s">
        <v>14</v>
      </c>
    </row>
    <row r="226" spans="1:13" ht="171.6" x14ac:dyDescent="0.25">
      <c r="A226" s="255">
        <f t="shared" si="9"/>
        <v>10</v>
      </c>
      <c r="B226" s="255">
        <f t="shared" si="9"/>
        <v>188</v>
      </c>
      <c r="C226" s="351" t="s">
        <v>451</v>
      </c>
      <c r="D226" s="255"/>
      <c r="E226" s="348" t="s">
        <v>433</v>
      </c>
      <c r="F226" s="348" t="s">
        <v>463</v>
      </c>
      <c r="G226" s="357" t="s">
        <v>488</v>
      </c>
      <c r="H226" s="356" t="s">
        <v>13</v>
      </c>
      <c r="I226" s="255" t="s">
        <v>142</v>
      </c>
      <c r="J226" s="261">
        <v>345974</v>
      </c>
      <c r="K226" s="255"/>
      <c r="L226" s="325" t="s">
        <v>16</v>
      </c>
      <c r="M226" s="255" t="s">
        <v>14</v>
      </c>
    </row>
    <row r="227" spans="1:13" ht="171.6" x14ac:dyDescent="0.25">
      <c r="A227" s="255">
        <f t="shared" si="9"/>
        <v>11</v>
      </c>
      <c r="B227" s="255">
        <f t="shared" si="9"/>
        <v>189</v>
      </c>
      <c r="C227" s="351" t="s">
        <v>451</v>
      </c>
      <c r="D227" s="255"/>
      <c r="E227" s="348" t="s">
        <v>434</v>
      </c>
      <c r="F227" s="348" t="s">
        <v>464</v>
      </c>
      <c r="G227" s="348" t="s">
        <v>489</v>
      </c>
      <c r="H227" s="356" t="s">
        <v>13</v>
      </c>
      <c r="I227" s="255" t="s">
        <v>142</v>
      </c>
      <c r="J227" s="261">
        <v>102661</v>
      </c>
      <c r="K227" s="255"/>
      <c r="L227" s="325" t="s">
        <v>16</v>
      </c>
      <c r="M227" s="255" t="s">
        <v>14</v>
      </c>
    </row>
    <row r="228" spans="1:13" ht="171.6" x14ac:dyDescent="0.25">
      <c r="A228" s="255">
        <f t="shared" si="9"/>
        <v>12</v>
      </c>
      <c r="B228" s="255">
        <f t="shared" si="9"/>
        <v>190</v>
      </c>
      <c r="C228" s="351" t="s">
        <v>451</v>
      </c>
      <c r="D228" s="255"/>
      <c r="E228" s="348" t="s">
        <v>435</v>
      </c>
      <c r="F228" s="348" t="s">
        <v>465</v>
      </c>
      <c r="G228" s="348" t="s">
        <v>490</v>
      </c>
      <c r="H228" s="356" t="s">
        <v>13</v>
      </c>
      <c r="I228" s="255" t="s">
        <v>142</v>
      </c>
      <c r="J228" s="261">
        <v>112318</v>
      </c>
      <c r="K228" s="255"/>
      <c r="L228" s="325" t="s">
        <v>16</v>
      </c>
      <c r="M228" s="255" t="s">
        <v>14</v>
      </c>
    </row>
    <row r="229" spans="1:13" ht="171" customHeight="1" x14ac:dyDescent="0.25">
      <c r="A229" s="255">
        <f t="shared" si="9"/>
        <v>13</v>
      </c>
      <c r="B229" s="255">
        <f t="shared" si="9"/>
        <v>191</v>
      </c>
      <c r="C229" s="351" t="s">
        <v>451</v>
      </c>
      <c r="D229" s="255"/>
      <c r="E229" s="348" t="s">
        <v>436</v>
      </c>
      <c r="F229" s="348" t="s">
        <v>466</v>
      </c>
      <c r="G229" s="348" t="s">
        <v>491</v>
      </c>
      <c r="H229" s="356" t="s">
        <v>13</v>
      </c>
      <c r="I229" s="255" t="s">
        <v>142</v>
      </c>
      <c r="J229" s="261">
        <v>65600</v>
      </c>
      <c r="K229" s="255"/>
      <c r="L229" s="325" t="s">
        <v>16</v>
      </c>
      <c r="M229" s="255" t="s">
        <v>14</v>
      </c>
    </row>
    <row r="230" spans="1:13" ht="174.75" customHeight="1" x14ac:dyDescent="0.25">
      <c r="A230" s="255">
        <f t="shared" si="9"/>
        <v>14</v>
      </c>
      <c r="B230" s="255">
        <f t="shared" si="9"/>
        <v>192</v>
      </c>
      <c r="C230" s="351" t="s">
        <v>451</v>
      </c>
      <c r="D230" s="255"/>
      <c r="E230" s="348" t="s">
        <v>437</v>
      </c>
      <c r="F230" s="348" t="s">
        <v>467</v>
      </c>
      <c r="G230" s="348" t="s">
        <v>492</v>
      </c>
      <c r="H230" s="356" t="s">
        <v>13</v>
      </c>
      <c r="I230" s="255" t="s">
        <v>142</v>
      </c>
      <c r="J230" s="261">
        <v>118986</v>
      </c>
      <c r="K230" s="255"/>
      <c r="L230" s="325" t="s">
        <v>16</v>
      </c>
      <c r="M230" s="255" t="s">
        <v>14</v>
      </c>
    </row>
    <row r="231" spans="1:13" ht="174" customHeight="1" x14ac:dyDescent="0.25">
      <c r="A231" s="255">
        <f t="shared" si="9"/>
        <v>15</v>
      </c>
      <c r="B231" s="255">
        <f t="shared" si="9"/>
        <v>193</v>
      </c>
      <c r="C231" s="351" t="s">
        <v>451</v>
      </c>
      <c r="D231" s="255"/>
      <c r="E231" s="348" t="s">
        <v>438</v>
      </c>
      <c r="F231" s="348" t="s">
        <v>468</v>
      </c>
      <c r="G231" s="348" t="s">
        <v>493</v>
      </c>
      <c r="H231" s="356" t="s">
        <v>13</v>
      </c>
      <c r="I231" s="255" t="s">
        <v>142</v>
      </c>
      <c r="J231" s="261">
        <v>150768</v>
      </c>
      <c r="K231" s="255"/>
      <c r="L231" s="325" t="s">
        <v>16</v>
      </c>
      <c r="M231" s="255" t="s">
        <v>14</v>
      </c>
    </row>
    <row r="232" spans="1:13" ht="174" customHeight="1" x14ac:dyDescent="0.25">
      <c r="A232" s="255">
        <f t="shared" si="9"/>
        <v>16</v>
      </c>
      <c r="B232" s="255">
        <f t="shared" si="9"/>
        <v>194</v>
      </c>
      <c r="C232" s="351" t="s">
        <v>451</v>
      </c>
      <c r="D232" s="255"/>
      <c r="E232" s="348" t="s">
        <v>439</v>
      </c>
      <c r="F232" s="348" t="s">
        <v>469</v>
      </c>
      <c r="G232" s="348" t="s">
        <v>494</v>
      </c>
      <c r="H232" s="356" t="s">
        <v>13</v>
      </c>
      <c r="I232" s="255" t="s">
        <v>142</v>
      </c>
      <c r="J232" s="261">
        <v>79822</v>
      </c>
      <c r="K232" s="255"/>
      <c r="L232" s="325" t="s">
        <v>16</v>
      </c>
      <c r="M232" s="255" t="s">
        <v>14</v>
      </c>
    </row>
    <row r="233" spans="1:13" ht="173.25" customHeight="1" x14ac:dyDescent="0.25">
      <c r="A233" s="255">
        <f t="shared" si="9"/>
        <v>17</v>
      </c>
      <c r="B233" s="255">
        <f t="shared" si="9"/>
        <v>195</v>
      </c>
      <c r="C233" s="351" t="s">
        <v>451</v>
      </c>
      <c r="D233" s="255"/>
      <c r="E233" s="348" t="s">
        <v>450</v>
      </c>
      <c r="F233" s="348" t="s">
        <v>469</v>
      </c>
      <c r="G233" s="358" t="e">
        <f>[1]Допущенные!K221</f>
        <v>#REF!</v>
      </c>
      <c r="H233" s="356" t="s">
        <v>13</v>
      </c>
      <c r="I233" s="255" t="s">
        <v>142</v>
      </c>
      <c r="J233" s="261">
        <v>97851</v>
      </c>
      <c r="K233" s="255"/>
      <c r="L233" s="325" t="s">
        <v>16</v>
      </c>
      <c r="M233" s="255" t="s">
        <v>14</v>
      </c>
    </row>
    <row r="234" spans="1:13" ht="175.5" customHeight="1" x14ac:dyDescent="0.25">
      <c r="A234" s="255">
        <f t="shared" si="9"/>
        <v>18</v>
      </c>
      <c r="B234" s="255">
        <f t="shared" si="9"/>
        <v>196</v>
      </c>
      <c r="C234" s="351" t="s">
        <v>451</v>
      </c>
      <c r="D234" s="255"/>
      <c r="E234" s="348" t="s">
        <v>440</v>
      </c>
      <c r="F234" s="348" t="s">
        <v>470</v>
      </c>
      <c r="G234" s="348" t="s">
        <v>495</v>
      </c>
      <c r="H234" s="356" t="s">
        <v>13</v>
      </c>
      <c r="I234" s="255" t="s">
        <v>142</v>
      </c>
      <c r="J234" s="261">
        <v>42431</v>
      </c>
      <c r="K234" s="255"/>
      <c r="L234" s="325" t="s">
        <v>16</v>
      </c>
      <c r="M234" s="255" t="s">
        <v>14</v>
      </c>
    </row>
    <row r="235" spans="1:13" ht="171.6" x14ac:dyDescent="0.25">
      <c r="A235" s="255">
        <f t="shared" ref="A235:B243" si="10">A234+1</f>
        <v>19</v>
      </c>
      <c r="B235" s="255">
        <f t="shared" si="10"/>
        <v>197</v>
      </c>
      <c r="C235" s="351" t="s">
        <v>451</v>
      </c>
      <c r="D235" s="255"/>
      <c r="E235" s="348" t="s">
        <v>441</v>
      </c>
      <c r="F235" s="354" t="s">
        <v>471</v>
      </c>
      <c r="G235" s="348" t="s">
        <v>496</v>
      </c>
      <c r="H235" s="356" t="s">
        <v>13</v>
      </c>
      <c r="I235" s="255" t="s">
        <v>142</v>
      </c>
      <c r="J235" s="261">
        <v>88607</v>
      </c>
      <c r="K235" s="255"/>
      <c r="L235" s="325" t="s">
        <v>16</v>
      </c>
      <c r="M235" s="255" t="s">
        <v>14</v>
      </c>
    </row>
    <row r="236" spans="1:13" ht="171.6" x14ac:dyDescent="0.25">
      <c r="A236" s="255">
        <f t="shared" si="10"/>
        <v>20</v>
      </c>
      <c r="B236" s="255">
        <f t="shared" si="10"/>
        <v>198</v>
      </c>
      <c r="C236" s="351" t="s">
        <v>451</v>
      </c>
      <c r="D236" s="255"/>
      <c r="E236" s="348" t="s">
        <v>442</v>
      </c>
      <c r="F236" s="348" t="s">
        <v>472</v>
      </c>
      <c r="G236" s="348" t="s">
        <v>497</v>
      </c>
      <c r="H236" s="356" t="s">
        <v>13</v>
      </c>
      <c r="I236" s="255" t="s">
        <v>142</v>
      </c>
      <c r="J236" s="261">
        <v>29708</v>
      </c>
      <c r="K236" s="255"/>
      <c r="L236" s="325" t="s">
        <v>16</v>
      </c>
      <c r="M236" s="255" t="s">
        <v>14</v>
      </c>
    </row>
    <row r="237" spans="1:13" ht="207" customHeight="1" x14ac:dyDescent="0.25">
      <c r="A237" s="255">
        <f t="shared" si="10"/>
        <v>21</v>
      </c>
      <c r="B237" s="255">
        <f t="shared" si="10"/>
        <v>199</v>
      </c>
      <c r="C237" s="351" t="s">
        <v>452</v>
      </c>
      <c r="D237" s="255"/>
      <c r="E237" s="349" t="s">
        <v>443</v>
      </c>
      <c r="F237" s="348" t="s">
        <v>473</v>
      </c>
      <c r="G237" s="348">
        <v>40600180311</v>
      </c>
      <c r="H237" s="356" t="s">
        <v>13</v>
      </c>
      <c r="I237" s="255" t="s">
        <v>142</v>
      </c>
      <c r="J237" s="261">
        <v>34871</v>
      </c>
      <c r="K237" s="255"/>
      <c r="L237" s="325" t="s">
        <v>16</v>
      </c>
      <c r="M237" s="255" t="s">
        <v>14</v>
      </c>
    </row>
    <row r="238" spans="1:13" ht="145.19999999999999" customHeight="1" x14ac:dyDescent="0.25">
      <c r="A238" s="255">
        <f t="shared" si="10"/>
        <v>22</v>
      </c>
      <c r="B238" s="255">
        <f t="shared" si="10"/>
        <v>200</v>
      </c>
      <c r="C238" s="351" t="s">
        <v>453</v>
      </c>
      <c r="D238" s="255"/>
      <c r="E238" s="349" t="s">
        <v>444</v>
      </c>
      <c r="F238" s="352" t="s">
        <v>474</v>
      </c>
      <c r="G238" s="381">
        <v>40601099705</v>
      </c>
      <c r="H238" s="356" t="s">
        <v>13</v>
      </c>
      <c r="I238" s="255" t="s">
        <v>142</v>
      </c>
      <c r="J238" s="261">
        <v>70250</v>
      </c>
      <c r="K238" s="255"/>
      <c r="L238" s="325" t="s">
        <v>16</v>
      </c>
      <c r="M238" s="255" t="s">
        <v>14</v>
      </c>
    </row>
    <row r="239" spans="1:13" ht="145.94999999999999" customHeight="1" x14ac:dyDescent="0.25">
      <c r="A239" s="255">
        <f t="shared" si="10"/>
        <v>23</v>
      </c>
      <c r="B239" s="255">
        <f t="shared" si="10"/>
        <v>201</v>
      </c>
      <c r="C239" s="351" t="s">
        <v>453</v>
      </c>
      <c r="D239" s="255"/>
      <c r="E239" s="350" t="s">
        <v>445</v>
      </c>
      <c r="F239" s="352" t="s">
        <v>475</v>
      </c>
      <c r="G239" s="356">
        <v>40400040099</v>
      </c>
      <c r="H239" s="356" t="s">
        <v>13</v>
      </c>
      <c r="I239" s="255" t="s">
        <v>142</v>
      </c>
      <c r="J239" s="261">
        <v>28950</v>
      </c>
      <c r="K239" s="255"/>
      <c r="L239" s="325" t="s">
        <v>16</v>
      </c>
      <c r="M239" s="255" t="s">
        <v>14</v>
      </c>
    </row>
    <row r="240" spans="1:13" ht="145.94999999999999" customHeight="1" x14ac:dyDescent="0.25">
      <c r="A240" s="255">
        <f t="shared" si="10"/>
        <v>24</v>
      </c>
      <c r="B240" s="255">
        <f t="shared" si="10"/>
        <v>202</v>
      </c>
      <c r="C240" s="351" t="s">
        <v>453</v>
      </c>
      <c r="D240" s="255"/>
      <c r="E240" s="350" t="s">
        <v>446</v>
      </c>
      <c r="F240" s="352" t="s">
        <v>476</v>
      </c>
      <c r="G240" s="356">
        <v>41103237954</v>
      </c>
      <c r="H240" s="356" t="s">
        <v>13</v>
      </c>
      <c r="I240" s="255" t="s">
        <v>142</v>
      </c>
      <c r="J240" s="261">
        <v>38750</v>
      </c>
      <c r="K240" s="255"/>
      <c r="L240" s="325" t="s">
        <v>16</v>
      </c>
      <c r="M240" s="255" t="s">
        <v>14</v>
      </c>
    </row>
    <row r="241" spans="1:13" ht="145.94999999999999" customHeight="1" x14ac:dyDescent="0.25">
      <c r="A241" s="255">
        <f t="shared" si="10"/>
        <v>25</v>
      </c>
      <c r="B241" s="255">
        <f t="shared" si="10"/>
        <v>203</v>
      </c>
      <c r="C241" s="351" t="s">
        <v>453</v>
      </c>
      <c r="D241" s="255"/>
      <c r="E241" s="349" t="s">
        <v>447</v>
      </c>
      <c r="F241" s="355" t="s">
        <v>477</v>
      </c>
      <c r="G241" s="382">
        <v>40300175840</v>
      </c>
      <c r="H241" s="356" t="s">
        <v>13</v>
      </c>
      <c r="I241" s="255" t="s">
        <v>142</v>
      </c>
      <c r="J241" s="261">
        <v>67500</v>
      </c>
      <c r="K241" s="255"/>
      <c r="L241" s="325" t="s">
        <v>16</v>
      </c>
      <c r="M241" s="255" t="s">
        <v>14</v>
      </c>
    </row>
    <row r="242" spans="1:13" ht="148.19999999999999" customHeight="1" x14ac:dyDescent="0.25">
      <c r="A242" s="255">
        <f t="shared" si="10"/>
        <v>26</v>
      </c>
      <c r="B242" s="255">
        <f t="shared" si="10"/>
        <v>204</v>
      </c>
      <c r="C242" s="351" t="s">
        <v>453</v>
      </c>
      <c r="D242" s="255"/>
      <c r="E242" s="349" t="s">
        <v>448</v>
      </c>
      <c r="F242" s="355" t="s">
        <v>478</v>
      </c>
      <c r="G242" s="382">
        <v>40300557599</v>
      </c>
      <c r="H242" s="356" t="s">
        <v>13</v>
      </c>
      <c r="I242" s="255" t="s">
        <v>142</v>
      </c>
      <c r="J242" s="261">
        <v>64950</v>
      </c>
      <c r="K242" s="255"/>
      <c r="L242" s="325" t="s">
        <v>16</v>
      </c>
      <c r="M242" s="255" t="s">
        <v>14</v>
      </c>
    </row>
    <row r="243" spans="1:13" ht="144.6" customHeight="1" x14ac:dyDescent="0.25">
      <c r="A243" s="255">
        <f t="shared" si="10"/>
        <v>27</v>
      </c>
      <c r="B243" s="255">
        <f t="shared" si="10"/>
        <v>205</v>
      </c>
      <c r="C243" s="351" t="s">
        <v>453</v>
      </c>
      <c r="D243" s="255"/>
      <c r="E243" s="355" t="s">
        <v>449</v>
      </c>
      <c r="F243" s="352" t="s">
        <v>479</v>
      </c>
      <c r="G243" s="348">
        <v>40400826703</v>
      </c>
      <c r="H243" s="356" t="s">
        <v>13</v>
      </c>
      <c r="I243" s="255" t="s">
        <v>142</v>
      </c>
      <c r="J243" s="261">
        <v>42500</v>
      </c>
      <c r="K243" s="255"/>
      <c r="L243" s="325" t="s">
        <v>16</v>
      </c>
      <c r="M243" s="255" t="s">
        <v>14</v>
      </c>
    </row>
    <row r="244" spans="1:13" x14ac:dyDescent="0.25">
      <c r="A244" s="257">
        <v>27</v>
      </c>
      <c r="B244" s="612" t="s">
        <v>18</v>
      </c>
      <c r="C244" s="612"/>
      <c r="D244" s="612"/>
      <c r="E244" s="612"/>
      <c r="F244" s="612"/>
      <c r="G244" s="612"/>
      <c r="H244" s="612"/>
      <c r="I244" s="612"/>
      <c r="J244" s="336">
        <f>SUM(J217:J243)</f>
        <v>4812900</v>
      </c>
      <c r="K244" s="613"/>
      <c r="L244" s="613"/>
      <c r="M244" s="613"/>
    </row>
  </sheetData>
  <mergeCells count="31">
    <mergeCell ref="B244:I244"/>
    <mergeCell ref="K244:M244"/>
    <mergeCell ref="A51:M51"/>
    <mergeCell ref="A101:M101"/>
    <mergeCell ref="A142:M142"/>
    <mergeCell ref="B215:I215"/>
    <mergeCell ref="K215:M215"/>
    <mergeCell ref="A216:M216"/>
    <mergeCell ref="A45:M45"/>
    <mergeCell ref="M8:M9"/>
    <mergeCell ref="A11:M11"/>
    <mergeCell ref="B27:I27"/>
    <mergeCell ref="K27:M27"/>
    <mergeCell ref="A28:M28"/>
    <mergeCell ref="B35:I35"/>
    <mergeCell ref="K35:M35"/>
    <mergeCell ref="A36:M36"/>
    <mergeCell ref="B41:I41"/>
    <mergeCell ref="K41:M41"/>
    <mergeCell ref="A42:M42"/>
    <mergeCell ref="B44:I44"/>
    <mergeCell ref="B1:E5"/>
    <mergeCell ref="K1:M5"/>
    <mergeCell ref="A7:M7"/>
    <mergeCell ref="A8:A9"/>
    <mergeCell ref="B8:B9"/>
    <mergeCell ref="C8:C9"/>
    <mergeCell ref="D8:D9"/>
    <mergeCell ref="E8:G8"/>
    <mergeCell ref="H8:K8"/>
    <mergeCell ref="L8:L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2"/>
  <sheetViews>
    <sheetView topLeftCell="A13" zoomScale="85" zoomScaleNormal="85" workbookViewId="0">
      <selection activeCell="D13" sqref="D1:D1048576"/>
    </sheetView>
  </sheetViews>
  <sheetFormatPr defaultColWidth="8.88671875" defaultRowHeight="13.8" x14ac:dyDescent="0.25"/>
  <cols>
    <col min="1" max="1" width="7.5546875" style="236" customWidth="1"/>
    <col min="2" max="2" width="6.33203125" style="236" customWidth="1"/>
    <col min="3" max="3" width="25.33203125" style="236" customWidth="1"/>
    <col min="4" max="4" width="13.5546875" style="236" customWidth="1"/>
    <col min="5" max="5" width="18.6640625" style="236" customWidth="1"/>
    <col min="6" max="6" width="18.109375" style="236" customWidth="1"/>
    <col min="7" max="7" width="19.5546875" style="7" customWidth="1"/>
    <col min="8" max="8" width="18.88671875" style="236" customWidth="1"/>
    <col min="9" max="9" width="25.44140625" style="236" customWidth="1"/>
    <col min="10" max="10" width="16.33203125" style="237" customWidth="1"/>
    <col min="11" max="11" width="11.6640625" style="236" customWidth="1"/>
    <col min="12" max="12" width="21.33203125" style="236" customWidth="1"/>
    <col min="13" max="13" width="20.5546875" style="236" customWidth="1"/>
    <col min="14" max="18" width="8.88671875" style="218"/>
    <col min="19" max="19" width="6.6640625" style="218" customWidth="1"/>
    <col min="20" max="20" width="7.109375" style="218" customWidth="1"/>
    <col min="21" max="16384" width="8.88671875" style="218"/>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615" t="s">
        <v>17</v>
      </c>
      <c r="B8" s="617" t="s">
        <v>0</v>
      </c>
      <c r="C8" s="617" t="s">
        <v>1</v>
      </c>
      <c r="D8" s="617" t="s">
        <v>2</v>
      </c>
      <c r="E8" s="619" t="s">
        <v>3</v>
      </c>
      <c r="F8" s="620"/>
      <c r="G8" s="576"/>
      <c r="H8" s="619" t="s">
        <v>6</v>
      </c>
      <c r="I8" s="620"/>
      <c r="J8" s="620"/>
      <c r="K8" s="576"/>
      <c r="L8" s="584" t="s">
        <v>15</v>
      </c>
      <c r="M8" s="622" t="s">
        <v>12</v>
      </c>
    </row>
    <row r="9" spans="1:13" ht="92.4" x14ac:dyDescent="0.25">
      <c r="A9" s="616"/>
      <c r="B9" s="618"/>
      <c r="C9" s="618"/>
      <c r="D9" s="618"/>
      <c r="E9" s="196" t="s">
        <v>4</v>
      </c>
      <c r="F9" s="196" t="s">
        <v>7</v>
      </c>
      <c r="G9" s="52" t="s">
        <v>5</v>
      </c>
      <c r="H9" s="196" t="s">
        <v>8</v>
      </c>
      <c r="I9" s="196" t="s">
        <v>9</v>
      </c>
      <c r="J9" s="53" t="s">
        <v>10</v>
      </c>
      <c r="K9" s="196" t="s">
        <v>11</v>
      </c>
      <c r="L9" s="621"/>
      <c r="M9" s="623"/>
    </row>
    <row r="10" spans="1:13" ht="15" x14ac:dyDescent="0.25">
      <c r="A10" s="239" t="s">
        <v>585</v>
      </c>
      <c r="B10" s="239">
        <v>2</v>
      </c>
      <c r="C10" s="239">
        <v>3</v>
      </c>
      <c r="D10" s="239">
        <v>4</v>
      </c>
      <c r="E10" s="239">
        <v>5</v>
      </c>
      <c r="F10" s="239">
        <v>6</v>
      </c>
      <c r="G10" s="241">
        <v>7</v>
      </c>
      <c r="H10" s="239">
        <v>8</v>
      </c>
      <c r="I10" s="239">
        <v>9</v>
      </c>
      <c r="J10" s="245">
        <v>10</v>
      </c>
      <c r="K10" s="239">
        <v>11</v>
      </c>
      <c r="L10" s="239">
        <v>12</v>
      </c>
      <c r="M10" s="239">
        <v>13</v>
      </c>
    </row>
    <row r="11" spans="1:13" ht="18" x14ac:dyDescent="0.25">
      <c r="A11" s="624" t="s">
        <v>62</v>
      </c>
      <c r="B11" s="625"/>
      <c r="C11" s="625"/>
      <c r="D11" s="625"/>
      <c r="E11" s="625"/>
      <c r="F11" s="625"/>
      <c r="G11" s="625"/>
      <c r="H11" s="625"/>
      <c r="I11" s="625"/>
      <c r="J11" s="625"/>
      <c r="K11" s="625"/>
      <c r="L11" s="625"/>
      <c r="M11" s="626"/>
    </row>
    <row r="12" spans="1:13" ht="82.8" x14ac:dyDescent="0.25">
      <c r="A12" s="239">
        <v>1</v>
      </c>
      <c r="B12" s="239">
        <v>1</v>
      </c>
      <c r="C12" s="239" t="s">
        <v>35</v>
      </c>
      <c r="D12" s="240">
        <v>43153</v>
      </c>
      <c r="E12" s="243" t="s">
        <v>36</v>
      </c>
      <c r="F12" s="239" t="s">
        <v>37</v>
      </c>
      <c r="G12" s="241" t="s">
        <v>38</v>
      </c>
      <c r="H12" s="239" t="s">
        <v>13</v>
      </c>
      <c r="I12" s="243" t="s">
        <v>39</v>
      </c>
      <c r="J12" s="26">
        <v>6660308</v>
      </c>
      <c r="K12" s="240">
        <v>43157</v>
      </c>
      <c r="L12" s="243" t="s">
        <v>40</v>
      </c>
      <c r="M12" s="239" t="s">
        <v>14</v>
      </c>
    </row>
    <row r="13" spans="1:13" ht="82.8" x14ac:dyDescent="0.25">
      <c r="A13" s="239">
        <v>2</v>
      </c>
      <c r="B13" s="98">
        <v>2</v>
      </c>
      <c r="C13" s="239" t="s">
        <v>264</v>
      </c>
      <c r="D13" s="240">
        <v>43153</v>
      </c>
      <c r="E13" s="243" t="s">
        <v>36</v>
      </c>
      <c r="F13" s="239" t="s">
        <v>37</v>
      </c>
      <c r="G13" s="241" t="s">
        <v>38</v>
      </c>
      <c r="H13" s="239" t="s">
        <v>13</v>
      </c>
      <c r="I13" s="243" t="s">
        <v>39</v>
      </c>
      <c r="J13" s="26">
        <v>3004994.3</v>
      </c>
      <c r="K13" s="240">
        <v>43179</v>
      </c>
      <c r="L13" s="243" t="s">
        <v>40</v>
      </c>
      <c r="M13" s="239" t="s">
        <v>14</v>
      </c>
    </row>
    <row r="14" spans="1:13" s="67" customFormat="1" ht="69" x14ac:dyDescent="0.25">
      <c r="A14" s="239">
        <v>3</v>
      </c>
      <c r="B14" s="238">
        <v>3</v>
      </c>
      <c r="C14" s="118" t="s">
        <v>290</v>
      </c>
      <c r="D14" s="240">
        <v>43186</v>
      </c>
      <c r="E14" s="30" t="s">
        <v>291</v>
      </c>
      <c r="F14" s="118" t="s">
        <v>292</v>
      </c>
      <c r="G14" s="241" t="s">
        <v>293</v>
      </c>
      <c r="H14" s="239" t="s">
        <v>13</v>
      </c>
      <c r="I14" s="243" t="s">
        <v>39</v>
      </c>
      <c r="J14" s="172">
        <v>5685906.5999999996</v>
      </c>
      <c r="K14" s="119">
        <v>43207</v>
      </c>
      <c r="L14" s="30" t="s">
        <v>16</v>
      </c>
      <c r="M14" s="118" t="s">
        <v>14</v>
      </c>
    </row>
    <row r="15" spans="1:13" ht="73.5" customHeight="1" x14ac:dyDescent="0.25">
      <c r="A15" s="135">
        <v>4</v>
      </c>
      <c r="B15" s="135">
        <v>4</v>
      </c>
      <c r="C15" s="118" t="s">
        <v>304</v>
      </c>
      <c r="D15" s="240">
        <v>43186</v>
      </c>
      <c r="E15" s="30" t="s">
        <v>305</v>
      </c>
      <c r="F15" s="118" t="s">
        <v>306</v>
      </c>
      <c r="G15" s="241" t="s">
        <v>307</v>
      </c>
      <c r="H15" s="239" t="s">
        <v>13</v>
      </c>
      <c r="I15" s="243" t="s">
        <v>39</v>
      </c>
      <c r="J15" s="172">
        <v>1000000</v>
      </c>
      <c r="K15" s="119">
        <v>43241</v>
      </c>
      <c r="L15" s="30" t="s">
        <v>16</v>
      </c>
      <c r="M15" s="118" t="s">
        <v>14</v>
      </c>
    </row>
    <row r="16" spans="1:13" ht="72.75" customHeight="1" x14ac:dyDescent="0.25">
      <c r="A16" s="135">
        <v>5</v>
      </c>
      <c r="B16" s="135">
        <v>5</v>
      </c>
      <c r="C16" s="118" t="s">
        <v>308</v>
      </c>
      <c r="D16" s="240">
        <v>43249</v>
      </c>
      <c r="E16" s="30" t="s">
        <v>309</v>
      </c>
      <c r="F16" s="118" t="s">
        <v>310</v>
      </c>
      <c r="G16" s="241" t="s">
        <v>311</v>
      </c>
      <c r="H16" s="239" t="s">
        <v>13</v>
      </c>
      <c r="I16" s="243" t="s">
        <v>39</v>
      </c>
      <c r="J16" s="172">
        <v>12349175.27</v>
      </c>
      <c r="K16" s="119">
        <v>43250</v>
      </c>
      <c r="L16" s="30" t="s">
        <v>16</v>
      </c>
      <c r="M16" s="118" t="s">
        <v>14</v>
      </c>
    </row>
    <row r="17" spans="1:20" ht="111.75" customHeight="1" x14ac:dyDescent="0.25">
      <c r="A17" s="135">
        <v>6</v>
      </c>
      <c r="B17" s="135">
        <v>6</v>
      </c>
      <c r="C17" s="118" t="s">
        <v>312</v>
      </c>
      <c r="D17" s="240">
        <v>43249</v>
      </c>
      <c r="E17" s="30" t="s">
        <v>309</v>
      </c>
      <c r="F17" s="118" t="s">
        <v>310</v>
      </c>
      <c r="G17" s="241" t="s">
        <v>311</v>
      </c>
      <c r="H17" s="239" t="s">
        <v>13</v>
      </c>
      <c r="I17" s="243" t="s">
        <v>39</v>
      </c>
      <c r="J17" s="172">
        <v>6718276.3499999996</v>
      </c>
      <c r="K17" s="119">
        <v>43250</v>
      </c>
      <c r="L17" s="30" t="s">
        <v>16</v>
      </c>
      <c r="M17" s="118" t="s">
        <v>14</v>
      </c>
    </row>
    <row r="18" spans="1:20" ht="94.5" customHeight="1" x14ac:dyDescent="0.25">
      <c r="A18" s="135">
        <v>7</v>
      </c>
      <c r="B18" s="135">
        <v>7</v>
      </c>
      <c r="C18" s="118" t="s">
        <v>313</v>
      </c>
      <c r="D18" s="240">
        <v>43249</v>
      </c>
      <c r="E18" s="30" t="s">
        <v>309</v>
      </c>
      <c r="F18" s="118" t="s">
        <v>310</v>
      </c>
      <c r="G18" s="241" t="s">
        <v>311</v>
      </c>
      <c r="H18" s="239" t="s">
        <v>13</v>
      </c>
      <c r="I18" s="243" t="s">
        <v>39</v>
      </c>
      <c r="J18" s="172">
        <v>7302993.3300000001</v>
      </c>
      <c r="K18" s="119">
        <v>43250</v>
      </c>
      <c r="L18" s="30" t="s">
        <v>16</v>
      </c>
      <c r="M18" s="118" t="s">
        <v>14</v>
      </c>
    </row>
    <row r="19" spans="1:20" ht="81.75" customHeight="1" x14ac:dyDescent="0.25">
      <c r="A19" s="135">
        <v>8</v>
      </c>
      <c r="B19" s="135">
        <v>8</v>
      </c>
      <c r="C19" s="118" t="s">
        <v>314</v>
      </c>
      <c r="D19" s="240">
        <v>43249</v>
      </c>
      <c r="E19" s="30" t="s">
        <v>315</v>
      </c>
      <c r="F19" s="118" t="s">
        <v>316</v>
      </c>
      <c r="G19" s="241" t="s">
        <v>317</v>
      </c>
      <c r="H19" s="239" t="s">
        <v>13</v>
      </c>
      <c r="I19" s="243" t="s">
        <v>39</v>
      </c>
      <c r="J19" s="172">
        <v>13370193.34</v>
      </c>
      <c r="K19" s="119">
        <v>43250</v>
      </c>
      <c r="L19" s="30" t="s">
        <v>318</v>
      </c>
      <c r="M19" s="118" t="s">
        <v>14</v>
      </c>
    </row>
    <row r="20" spans="1:20" ht="98.25" customHeight="1" x14ac:dyDescent="0.25">
      <c r="A20" s="135">
        <v>9</v>
      </c>
      <c r="B20" s="135">
        <v>9</v>
      </c>
      <c r="C20" s="118" t="s">
        <v>319</v>
      </c>
      <c r="D20" s="240">
        <v>43249</v>
      </c>
      <c r="E20" s="30" t="s">
        <v>315</v>
      </c>
      <c r="F20" s="118" t="s">
        <v>316</v>
      </c>
      <c r="G20" s="241" t="s">
        <v>317</v>
      </c>
      <c r="H20" s="239" t="s">
        <v>13</v>
      </c>
      <c r="I20" s="243" t="s">
        <v>39</v>
      </c>
      <c r="J20" s="172">
        <v>12015647.91</v>
      </c>
      <c r="K20" s="119">
        <v>43250</v>
      </c>
      <c r="L20" s="30" t="s">
        <v>318</v>
      </c>
      <c r="M20" s="118" t="s">
        <v>14</v>
      </c>
    </row>
    <row r="21" spans="1:20" ht="78" customHeight="1" x14ac:dyDescent="0.25">
      <c r="A21" s="135">
        <v>10</v>
      </c>
      <c r="B21" s="135">
        <v>10</v>
      </c>
      <c r="C21" s="118" t="s">
        <v>320</v>
      </c>
      <c r="D21" s="240">
        <v>43249</v>
      </c>
      <c r="E21" s="30" t="s">
        <v>321</v>
      </c>
      <c r="F21" s="118" t="s">
        <v>322</v>
      </c>
      <c r="G21" s="241" t="s">
        <v>323</v>
      </c>
      <c r="H21" s="239" t="s">
        <v>13</v>
      </c>
      <c r="I21" s="243" t="s">
        <v>39</v>
      </c>
      <c r="J21" s="172">
        <v>15700758.34</v>
      </c>
      <c r="K21" s="119">
        <v>43250</v>
      </c>
      <c r="L21" s="30" t="s">
        <v>318</v>
      </c>
      <c r="M21" s="118" t="s">
        <v>14</v>
      </c>
    </row>
    <row r="22" spans="1:20" ht="80.25" customHeight="1" x14ac:dyDescent="0.25">
      <c r="A22" s="135">
        <v>11</v>
      </c>
      <c r="B22" s="135">
        <v>11</v>
      </c>
      <c r="C22" s="118" t="s">
        <v>324</v>
      </c>
      <c r="D22" s="240">
        <v>43249</v>
      </c>
      <c r="E22" s="30" t="s">
        <v>325</v>
      </c>
      <c r="F22" s="118" t="s">
        <v>326</v>
      </c>
      <c r="G22" s="241" t="s">
        <v>327</v>
      </c>
      <c r="H22" s="239" t="s">
        <v>13</v>
      </c>
      <c r="I22" s="243" t="s">
        <v>39</v>
      </c>
      <c r="J22" s="172">
        <v>14499009.289999999</v>
      </c>
      <c r="K22" s="119">
        <v>43250</v>
      </c>
      <c r="L22" s="30" t="s">
        <v>318</v>
      </c>
      <c r="M22" s="118" t="s">
        <v>14</v>
      </c>
    </row>
    <row r="23" spans="1:20" ht="69" x14ac:dyDescent="0.25">
      <c r="A23" s="135">
        <v>12</v>
      </c>
      <c r="B23" s="135">
        <v>12</v>
      </c>
      <c r="C23" s="118" t="s">
        <v>328</v>
      </c>
      <c r="D23" s="240">
        <v>43249</v>
      </c>
      <c r="E23" s="30" t="s">
        <v>325</v>
      </c>
      <c r="F23" s="118" t="s">
        <v>326</v>
      </c>
      <c r="G23" s="241" t="s">
        <v>327</v>
      </c>
      <c r="H23" s="239" t="s">
        <v>13</v>
      </c>
      <c r="I23" s="243" t="s">
        <v>39</v>
      </c>
      <c r="J23" s="172">
        <v>11361729.84</v>
      </c>
      <c r="K23" s="119">
        <v>43250</v>
      </c>
      <c r="L23" s="30" t="s">
        <v>318</v>
      </c>
      <c r="M23" s="118" t="s">
        <v>14</v>
      </c>
    </row>
    <row r="24" spans="1:20" ht="74.25" customHeight="1" x14ac:dyDescent="0.25">
      <c r="A24" s="135">
        <v>13</v>
      </c>
      <c r="B24" s="135">
        <v>13</v>
      </c>
      <c r="C24" s="118" t="s">
        <v>329</v>
      </c>
      <c r="D24" s="240">
        <v>43249</v>
      </c>
      <c r="E24" s="30" t="s">
        <v>330</v>
      </c>
      <c r="F24" s="118" t="s">
        <v>331</v>
      </c>
      <c r="G24" s="241" t="s">
        <v>332</v>
      </c>
      <c r="H24" s="239" t="s">
        <v>13</v>
      </c>
      <c r="I24" s="243" t="s">
        <v>39</v>
      </c>
      <c r="J24" s="172">
        <v>17636527.609999999</v>
      </c>
      <c r="K24" s="119">
        <v>43250</v>
      </c>
      <c r="L24" s="30" t="s">
        <v>318</v>
      </c>
      <c r="M24" s="118" t="s">
        <v>14</v>
      </c>
    </row>
    <row r="25" spans="1:20" ht="87" customHeight="1" x14ac:dyDescent="0.25">
      <c r="A25" s="236">
        <v>14</v>
      </c>
      <c r="B25" s="236">
        <v>14</v>
      </c>
      <c r="C25" s="118" t="s">
        <v>333</v>
      </c>
      <c r="D25" s="240">
        <v>43249</v>
      </c>
      <c r="E25" s="30" t="s">
        <v>330</v>
      </c>
      <c r="F25" s="118" t="s">
        <v>331</v>
      </c>
      <c r="G25" s="241" t="s">
        <v>332</v>
      </c>
      <c r="H25" s="239" t="s">
        <v>13</v>
      </c>
      <c r="I25" s="243" t="s">
        <v>39</v>
      </c>
      <c r="J25" s="172">
        <v>8057753.1799999997</v>
      </c>
      <c r="K25" s="119">
        <v>43250</v>
      </c>
      <c r="L25" s="30" t="s">
        <v>318</v>
      </c>
      <c r="M25" s="118" t="s">
        <v>14</v>
      </c>
    </row>
    <row r="26" spans="1:20" ht="52.8" x14ac:dyDescent="0.25">
      <c r="A26" s="236">
        <v>15</v>
      </c>
      <c r="B26" s="167">
        <v>15</v>
      </c>
      <c r="C26" s="168" t="s">
        <v>498</v>
      </c>
      <c r="D26" s="194">
        <v>43279</v>
      </c>
      <c r="E26" s="170" t="s">
        <v>424</v>
      </c>
      <c r="F26" s="168" t="s">
        <v>499</v>
      </c>
      <c r="G26" s="186" t="s">
        <v>480</v>
      </c>
      <c r="H26" s="190" t="s">
        <v>13</v>
      </c>
      <c r="I26" s="192" t="s">
        <v>39</v>
      </c>
      <c r="J26" s="173">
        <v>15612220</v>
      </c>
      <c r="K26" s="169">
        <v>43283</v>
      </c>
      <c r="L26" s="170" t="s">
        <v>318</v>
      </c>
      <c r="M26" s="168" t="s">
        <v>14</v>
      </c>
      <c r="T26" s="41"/>
    </row>
    <row r="27" spans="1:20" x14ac:dyDescent="0.25">
      <c r="A27" s="197">
        <v>15</v>
      </c>
      <c r="B27" s="567" t="s">
        <v>18</v>
      </c>
      <c r="C27" s="568"/>
      <c r="D27" s="568"/>
      <c r="E27" s="568"/>
      <c r="F27" s="568"/>
      <c r="G27" s="568"/>
      <c r="H27" s="568"/>
      <c r="I27" s="569"/>
      <c r="J27" s="152">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39">
        <v>1</v>
      </c>
      <c r="B29" s="239">
        <v>16</v>
      </c>
      <c r="C29" s="239" t="s">
        <v>22</v>
      </c>
      <c r="D29" s="240">
        <v>43109</v>
      </c>
      <c r="E29" s="239" t="s">
        <v>23</v>
      </c>
      <c r="F29" s="239"/>
      <c r="G29" s="153" t="s">
        <v>24</v>
      </c>
      <c r="H29" s="2" t="s">
        <v>25</v>
      </c>
      <c r="I29" s="3" t="s">
        <v>26</v>
      </c>
      <c r="J29" s="4" t="s">
        <v>27</v>
      </c>
      <c r="K29" s="4" t="s">
        <v>28</v>
      </c>
      <c r="L29" s="4" t="s">
        <v>16</v>
      </c>
      <c r="M29" s="239" t="s">
        <v>14</v>
      </c>
    </row>
    <row r="30" spans="1:20" ht="77.25" customHeight="1" x14ac:dyDescent="0.25">
      <c r="A30" s="239">
        <v>2</v>
      </c>
      <c r="B30" s="98">
        <f>B29+1</f>
        <v>17</v>
      </c>
      <c r="C30" s="107" t="s">
        <v>273</v>
      </c>
      <c r="D30" s="107" t="s">
        <v>274</v>
      </c>
      <c r="E30" s="107" t="s">
        <v>275</v>
      </c>
      <c r="F30" s="102"/>
      <c r="G30" s="154">
        <v>411123915</v>
      </c>
      <c r="H30" s="2" t="s">
        <v>25</v>
      </c>
      <c r="I30" s="100" t="s">
        <v>277</v>
      </c>
      <c r="J30" s="107" t="s">
        <v>278</v>
      </c>
      <c r="K30" s="107" t="s">
        <v>279</v>
      </c>
      <c r="L30" s="103" t="s">
        <v>16</v>
      </c>
      <c r="M30" s="238" t="s">
        <v>14</v>
      </c>
    </row>
    <row r="31" spans="1:20" ht="92.25" customHeight="1" x14ac:dyDescent="0.25">
      <c r="A31" s="239">
        <v>3</v>
      </c>
      <c r="B31" s="98">
        <f>B30+1</f>
        <v>18</v>
      </c>
      <c r="C31" s="107" t="s">
        <v>280</v>
      </c>
      <c r="D31" s="104" t="s">
        <v>274</v>
      </c>
      <c r="E31" s="105" t="s">
        <v>281</v>
      </c>
      <c r="F31" s="102"/>
      <c r="G31" s="154">
        <v>40802022798</v>
      </c>
      <c r="H31" s="2" t="s">
        <v>25</v>
      </c>
      <c r="I31" s="100" t="s">
        <v>277</v>
      </c>
      <c r="J31" s="106" t="s">
        <v>283</v>
      </c>
      <c r="K31" s="106" t="s">
        <v>284</v>
      </c>
      <c r="L31" s="103" t="s">
        <v>16</v>
      </c>
      <c r="M31" s="238" t="s">
        <v>14</v>
      </c>
    </row>
    <row r="32" spans="1:20" ht="127.5" customHeight="1" x14ac:dyDescent="0.25">
      <c r="A32" s="239">
        <v>4</v>
      </c>
      <c r="B32" s="98">
        <f>B31+1</f>
        <v>19</v>
      </c>
      <c r="C32" s="107" t="s">
        <v>285</v>
      </c>
      <c r="D32" s="107" t="s">
        <v>286</v>
      </c>
      <c r="E32" s="107" t="s">
        <v>287</v>
      </c>
      <c r="F32" s="108"/>
      <c r="G32" s="155">
        <v>227200073021</v>
      </c>
      <c r="H32" s="2" t="s">
        <v>25</v>
      </c>
      <c r="I32" s="100" t="s">
        <v>277</v>
      </c>
      <c r="J32" s="109" t="s">
        <v>288</v>
      </c>
      <c r="K32" s="107" t="s">
        <v>289</v>
      </c>
      <c r="L32" s="103" t="s">
        <v>16</v>
      </c>
      <c r="M32" s="238" t="s">
        <v>14</v>
      </c>
    </row>
    <row r="33" spans="1:13" ht="131.25" customHeight="1" x14ac:dyDescent="0.25">
      <c r="A33" s="239">
        <v>5</v>
      </c>
      <c r="B33" s="98">
        <f>B32+1</f>
        <v>20</v>
      </c>
      <c r="C33" s="136" t="s">
        <v>415</v>
      </c>
      <c r="D33" s="157">
        <v>43284</v>
      </c>
      <c r="E33" s="2" t="s">
        <v>416</v>
      </c>
      <c r="F33" s="156"/>
      <c r="G33" s="158" t="s">
        <v>417</v>
      </c>
      <c r="H33" s="159" t="s">
        <v>13</v>
      </c>
      <c r="I33" s="243" t="s">
        <v>418</v>
      </c>
      <c r="J33" s="3">
        <v>209526</v>
      </c>
      <c r="K33" s="4" t="s">
        <v>419</v>
      </c>
      <c r="L33" s="160" t="s">
        <v>16</v>
      </c>
      <c r="M33" s="239" t="s">
        <v>14</v>
      </c>
    </row>
    <row r="34" spans="1:13" ht="110.4" x14ac:dyDescent="0.25">
      <c r="A34" s="236">
        <v>6</v>
      </c>
      <c r="B34" s="98">
        <f>B33+1</f>
        <v>21</v>
      </c>
      <c r="C34" s="136" t="s">
        <v>420</v>
      </c>
      <c r="D34" s="157">
        <v>43284</v>
      </c>
      <c r="E34" s="2" t="s">
        <v>421</v>
      </c>
      <c r="F34" s="239"/>
      <c r="G34" s="158" t="s">
        <v>422</v>
      </c>
      <c r="H34" s="159" t="s">
        <v>13</v>
      </c>
      <c r="I34" s="243" t="s">
        <v>418</v>
      </c>
      <c r="J34" s="3">
        <v>325474</v>
      </c>
      <c r="K34" s="4" t="s">
        <v>419</v>
      </c>
      <c r="L34" s="160" t="s">
        <v>16</v>
      </c>
      <c r="M34" s="239" t="s">
        <v>14</v>
      </c>
    </row>
    <row r="35" spans="1:13" ht="18" customHeight="1" x14ac:dyDescent="0.25">
      <c r="A35" s="197">
        <v>6</v>
      </c>
      <c r="B35" s="567" t="s">
        <v>18</v>
      </c>
      <c r="C35" s="568"/>
      <c r="D35" s="568"/>
      <c r="E35" s="568"/>
      <c r="F35" s="568"/>
      <c r="G35" s="568"/>
      <c r="H35" s="568"/>
      <c r="I35" s="569"/>
      <c r="J35" s="20">
        <f>J33+J34</f>
        <v>535000</v>
      </c>
      <c r="K35" s="571"/>
      <c r="L35" s="572"/>
      <c r="M35" s="573"/>
    </row>
    <row r="36" spans="1:13" ht="35.25" customHeight="1" x14ac:dyDescent="0.25">
      <c r="A36" s="599" t="s">
        <v>42</v>
      </c>
      <c r="B36" s="607"/>
      <c r="C36" s="607"/>
      <c r="D36" s="607"/>
      <c r="E36" s="607"/>
      <c r="F36" s="607"/>
      <c r="G36" s="607"/>
      <c r="H36" s="607"/>
      <c r="I36" s="607"/>
      <c r="J36" s="607"/>
      <c r="K36" s="607"/>
      <c r="L36" s="607"/>
      <c r="M36" s="608"/>
    </row>
    <row r="37" spans="1:13" ht="55.2" x14ac:dyDescent="0.25">
      <c r="A37" s="33">
        <v>1</v>
      </c>
      <c r="B37" s="99">
        <v>22</v>
      </c>
      <c r="C37" s="38" t="s">
        <v>43</v>
      </c>
      <c r="D37" s="38" t="s">
        <v>44</v>
      </c>
      <c r="E37" s="38" t="s">
        <v>45</v>
      </c>
      <c r="F37" s="38" t="s">
        <v>46</v>
      </c>
      <c r="G37" s="38">
        <v>40500022336</v>
      </c>
      <c r="H37" s="38" t="s">
        <v>47</v>
      </c>
      <c r="I37" s="38" t="s">
        <v>48</v>
      </c>
      <c r="J37" s="111">
        <v>400000</v>
      </c>
      <c r="K37" s="38" t="s">
        <v>49</v>
      </c>
      <c r="L37" s="38" t="s">
        <v>50</v>
      </c>
      <c r="M37" s="38" t="s">
        <v>51</v>
      </c>
    </row>
    <row r="38" spans="1:13" ht="58.5" customHeight="1" x14ac:dyDescent="0.25">
      <c r="A38" s="33">
        <v>2</v>
      </c>
      <c r="B38" s="99">
        <v>23</v>
      </c>
      <c r="C38" s="38" t="s">
        <v>265</v>
      </c>
      <c r="D38" s="38" t="s">
        <v>266</v>
      </c>
      <c r="E38" s="38" t="s">
        <v>267</v>
      </c>
      <c r="F38" s="38" t="s">
        <v>268</v>
      </c>
      <c r="G38" s="112">
        <v>550717725655</v>
      </c>
      <c r="H38" s="38" t="s">
        <v>47</v>
      </c>
      <c r="I38" s="38" t="s">
        <v>48</v>
      </c>
      <c r="J38" s="111">
        <v>110000</v>
      </c>
      <c r="K38" s="38" t="s">
        <v>49</v>
      </c>
      <c r="L38" s="38" t="s">
        <v>269</v>
      </c>
      <c r="M38" s="38" t="s">
        <v>51</v>
      </c>
    </row>
    <row r="39" spans="1:13" ht="41.4" x14ac:dyDescent="0.25">
      <c r="A39" s="33">
        <v>3</v>
      </c>
      <c r="B39" s="99">
        <f>B38+1</f>
        <v>24</v>
      </c>
      <c r="C39" s="38" t="s">
        <v>270</v>
      </c>
      <c r="D39" s="38" t="s">
        <v>266</v>
      </c>
      <c r="E39" s="38" t="s">
        <v>271</v>
      </c>
      <c r="F39" s="38" t="s">
        <v>272</v>
      </c>
      <c r="G39" s="38">
        <v>41106956107</v>
      </c>
      <c r="H39" s="38" t="s">
        <v>47</v>
      </c>
      <c r="I39" s="38" t="s">
        <v>48</v>
      </c>
      <c r="J39" s="111">
        <v>400000</v>
      </c>
      <c r="K39" s="38" t="s">
        <v>49</v>
      </c>
      <c r="L39" s="38" t="s">
        <v>269</v>
      </c>
      <c r="M39" s="38" t="s">
        <v>51</v>
      </c>
    </row>
    <row r="40" spans="1:13" ht="69" x14ac:dyDescent="0.25">
      <c r="A40" s="33">
        <v>4</v>
      </c>
      <c r="B40" s="122">
        <v>25</v>
      </c>
      <c r="C40" s="122" t="s">
        <v>294</v>
      </c>
      <c r="D40" s="122" t="s">
        <v>295</v>
      </c>
      <c r="E40" s="122" t="s">
        <v>296</v>
      </c>
      <c r="F40" s="122" t="s">
        <v>297</v>
      </c>
      <c r="G40" s="123">
        <v>316040000052421</v>
      </c>
      <c r="H40" s="122" t="s">
        <v>47</v>
      </c>
      <c r="I40" s="122" t="s">
        <v>48</v>
      </c>
      <c r="J40" s="124">
        <v>300000</v>
      </c>
      <c r="K40" s="122" t="s">
        <v>49</v>
      </c>
      <c r="L40" s="122" t="s">
        <v>50</v>
      </c>
      <c r="M40" s="122" t="s">
        <v>51</v>
      </c>
    </row>
    <row r="41" spans="1:13" s="254" customFormat="1" ht="41.4" x14ac:dyDescent="0.25">
      <c r="A41" s="264">
        <v>5</v>
      </c>
      <c r="B41" s="306">
        <f>B40+1</f>
        <v>26</v>
      </c>
      <c r="C41" s="401" t="s">
        <v>927</v>
      </c>
      <c r="D41" s="401" t="s">
        <v>928</v>
      </c>
      <c r="E41" s="401" t="s">
        <v>929</v>
      </c>
      <c r="F41" s="401" t="s">
        <v>930</v>
      </c>
      <c r="G41" s="402">
        <v>40500224163</v>
      </c>
      <c r="H41" s="401" t="s">
        <v>47</v>
      </c>
      <c r="I41" s="401" t="s">
        <v>48</v>
      </c>
      <c r="J41" s="403">
        <v>150000</v>
      </c>
      <c r="K41" s="401" t="s">
        <v>49</v>
      </c>
      <c r="L41" s="401" t="s">
        <v>931</v>
      </c>
      <c r="M41" s="401" t="s">
        <v>51</v>
      </c>
    </row>
    <row r="42" spans="1:13" x14ac:dyDescent="0.25">
      <c r="A42" s="31"/>
      <c r="B42" s="567" t="s">
        <v>18</v>
      </c>
      <c r="C42" s="568"/>
      <c r="D42" s="568"/>
      <c r="E42" s="568"/>
      <c r="F42" s="568"/>
      <c r="G42" s="568"/>
      <c r="H42" s="568"/>
      <c r="I42" s="569"/>
      <c r="J42" s="151">
        <f>SUM(J37:J41)</f>
        <v>1360000</v>
      </c>
      <c r="K42" s="596"/>
      <c r="L42" s="597"/>
      <c r="M42" s="598"/>
    </row>
    <row r="43" spans="1:13" ht="48.75" customHeight="1" x14ac:dyDescent="0.25">
      <c r="A43" s="586" t="s">
        <v>29</v>
      </c>
      <c r="B43" s="609"/>
      <c r="C43" s="609"/>
      <c r="D43" s="609"/>
      <c r="E43" s="609"/>
      <c r="F43" s="609"/>
      <c r="G43" s="609"/>
      <c r="H43" s="609"/>
      <c r="I43" s="609"/>
      <c r="J43" s="609"/>
      <c r="K43" s="609"/>
      <c r="L43" s="609"/>
      <c r="M43" s="610"/>
    </row>
    <row r="44" spans="1:13" ht="41.4" x14ac:dyDescent="0.25">
      <c r="A44" s="239">
        <v>1</v>
      </c>
      <c r="B44" s="239">
        <v>27</v>
      </c>
      <c r="C44" s="239" t="s">
        <v>30</v>
      </c>
      <c r="D44" s="240">
        <v>43088</v>
      </c>
      <c r="E44" s="239" t="s">
        <v>31</v>
      </c>
      <c r="F44" s="239"/>
      <c r="G44" s="241" t="s">
        <v>32</v>
      </c>
      <c r="H44" s="239" t="s">
        <v>13</v>
      </c>
      <c r="I44" s="239"/>
      <c r="J44" s="26">
        <v>150000</v>
      </c>
      <c r="K44" s="239" t="s">
        <v>33</v>
      </c>
      <c r="L44" s="4" t="s">
        <v>16</v>
      </c>
      <c r="M44" s="239" t="s">
        <v>14</v>
      </c>
    </row>
    <row r="45" spans="1:13" ht="57.6" x14ac:dyDescent="0.25">
      <c r="A45" s="239">
        <v>2</v>
      </c>
      <c r="B45" s="98">
        <v>28</v>
      </c>
      <c r="C45" s="135" t="s">
        <v>594</v>
      </c>
      <c r="D45" s="213">
        <v>43333</v>
      </c>
      <c r="E45" s="215" t="s">
        <v>595</v>
      </c>
      <c r="F45" s="217" t="s">
        <v>596</v>
      </c>
      <c r="G45" s="214" t="s">
        <v>597</v>
      </c>
      <c r="H45" s="217" t="s">
        <v>25</v>
      </c>
      <c r="I45" s="215" t="s">
        <v>598</v>
      </c>
      <c r="J45" s="212" t="s">
        <v>599</v>
      </c>
      <c r="K45" s="217" t="s">
        <v>600</v>
      </c>
      <c r="L45" s="216" t="s">
        <v>16</v>
      </c>
      <c r="M45" s="239"/>
    </row>
    <row r="46" spans="1:13" ht="19.5" customHeight="1" x14ac:dyDescent="0.25">
      <c r="A46" s="197">
        <v>1</v>
      </c>
      <c r="B46" s="567" t="s">
        <v>18</v>
      </c>
      <c r="C46" s="568"/>
      <c r="D46" s="568"/>
      <c r="E46" s="568"/>
      <c r="F46" s="568"/>
      <c r="G46" s="568"/>
      <c r="H46" s="568"/>
      <c r="I46" s="569"/>
      <c r="J46" s="150">
        <f>SUM(J44)</f>
        <v>150000</v>
      </c>
      <c r="K46" s="197"/>
      <c r="L46" s="197"/>
      <c r="M46" s="197"/>
    </row>
    <row r="47" spans="1:13" ht="18.75" customHeight="1" x14ac:dyDescent="0.25">
      <c r="A47" s="589" t="s">
        <v>41</v>
      </c>
      <c r="B47" s="590"/>
      <c r="C47" s="590"/>
      <c r="D47" s="590"/>
      <c r="E47" s="590"/>
      <c r="F47" s="590"/>
      <c r="G47" s="590"/>
      <c r="H47" s="590"/>
      <c r="I47" s="590"/>
      <c r="J47" s="590"/>
      <c r="K47" s="590"/>
      <c r="L47" s="590"/>
      <c r="M47" s="591"/>
    </row>
    <row r="48" spans="1:13" ht="82.8" x14ac:dyDescent="0.25">
      <c r="A48" s="76">
        <v>1</v>
      </c>
      <c r="B48" s="76">
        <v>29</v>
      </c>
      <c r="C48" s="239" t="s">
        <v>53</v>
      </c>
      <c r="D48" s="240" t="s">
        <v>54</v>
      </c>
      <c r="E48" s="243" t="s">
        <v>55</v>
      </c>
      <c r="F48" s="239" t="s">
        <v>56</v>
      </c>
      <c r="G48" s="241" t="s">
        <v>57</v>
      </c>
      <c r="H48" s="239" t="s">
        <v>58</v>
      </c>
      <c r="I48" s="243" t="s">
        <v>59</v>
      </c>
      <c r="J48" s="242">
        <v>500000</v>
      </c>
      <c r="K48" s="239" t="s">
        <v>60</v>
      </c>
      <c r="L48" s="243" t="s">
        <v>61</v>
      </c>
      <c r="M48" s="239" t="s">
        <v>154</v>
      </c>
    </row>
    <row r="49" spans="1:13" ht="82.8" x14ac:dyDescent="0.25">
      <c r="A49" s="76">
        <v>2</v>
      </c>
      <c r="B49" s="76">
        <v>30</v>
      </c>
      <c r="C49" s="239" t="s">
        <v>150</v>
      </c>
      <c r="D49" s="240">
        <v>43179</v>
      </c>
      <c r="E49" s="243" t="s">
        <v>151</v>
      </c>
      <c r="F49" s="239" t="s">
        <v>152</v>
      </c>
      <c r="G49" s="241" t="s">
        <v>153</v>
      </c>
      <c r="H49" s="239" t="s">
        <v>58</v>
      </c>
      <c r="I49" s="243" t="s">
        <v>59</v>
      </c>
      <c r="J49" s="242">
        <v>500000</v>
      </c>
      <c r="K49" s="239" t="s">
        <v>60</v>
      </c>
      <c r="L49" s="243" t="s">
        <v>61</v>
      </c>
      <c r="M49" s="239" t="s">
        <v>154</v>
      </c>
    </row>
    <row r="50" spans="1:13" ht="82.8" x14ac:dyDescent="0.25">
      <c r="A50" s="76">
        <v>3</v>
      </c>
      <c r="B50" s="289">
        <v>31</v>
      </c>
      <c r="C50" s="239" t="s">
        <v>299</v>
      </c>
      <c r="D50" s="240" t="s">
        <v>300</v>
      </c>
      <c r="E50" s="243" t="s">
        <v>301</v>
      </c>
      <c r="F50" s="239" t="s">
        <v>302</v>
      </c>
      <c r="G50" s="241" t="s">
        <v>303</v>
      </c>
      <c r="H50" s="239" t="s">
        <v>58</v>
      </c>
      <c r="I50" s="243" t="s">
        <v>59</v>
      </c>
      <c r="J50" s="242">
        <v>100000</v>
      </c>
      <c r="K50" s="239" t="s">
        <v>60</v>
      </c>
      <c r="L50" s="243" t="s">
        <v>61</v>
      </c>
      <c r="M50" s="239" t="s">
        <v>154</v>
      </c>
    </row>
    <row r="51" spans="1:13" ht="69" x14ac:dyDescent="0.25">
      <c r="A51" s="239">
        <v>4</v>
      </c>
      <c r="B51" s="289">
        <v>32</v>
      </c>
      <c r="C51" s="239" t="s">
        <v>410</v>
      </c>
      <c r="D51" s="240" t="s">
        <v>411</v>
      </c>
      <c r="E51" s="243" t="s">
        <v>412</v>
      </c>
      <c r="F51" s="239" t="s">
        <v>413</v>
      </c>
      <c r="G51" s="241" t="s">
        <v>414</v>
      </c>
      <c r="H51" s="239" t="s">
        <v>58</v>
      </c>
      <c r="I51" s="243" t="s">
        <v>59</v>
      </c>
      <c r="J51" s="242">
        <v>500000</v>
      </c>
      <c r="K51" s="239" t="s">
        <v>60</v>
      </c>
      <c r="L51" s="243" t="s">
        <v>61</v>
      </c>
      <c r="M51" s="239" t="s">
        <v>154</v>
      </c>
    </row>
    <row r="52" spans="1:13" ht="96.6" x14ac:dyDescent="0.25">
      <c r="A52" s="239">
        <v>5</v>
      </c>
      <c r="B52" s="289">
        <v>33</v>
      </c>
      <c r="C52" s="239" t="s">
        <v>626</v>
      </c>
      <c r="D52" s="240" t="s">
        <v>627</v>
      </c>
      <c r="E52" s="243" t="s">
        <v>628</v>
      </c>
      <c r="F52" s="239" t="s">
        <v>629</v>
      </c>
      <c r="G52" s="241" t="s">
        <v>630</v>
      </c>
      <c r="H52" s="239" t="s">
        <v>58</v>
      </c>
      <c r="I52" s="243" t="s">
        <v>59</v>
      </c>
      <c r="J52" s="242">
        <v>500000</v>
      </c>
      <c r="K52" s="239" t="s">
        <v>60</v>
      </c>
      <c r="L52" s="243" t="s">
        <v>61</v>
      </c>
      <c r="M52" s="239" t="s">
        <v>154</v>
      </c>
    </row>
    <row r="53" spans="1:13" ht="19.5" customHeight="1" x14ac:dyDescent="0.25">
      <c r="A53" s="197"/>
      <c r="B53" s="247"/>
      <c r="C53" s="244"/>
      <c r="D53" s="79"/>
      <c r="E53" s="80"/>
      <c r="F53" s="244"/>
      <c r="G53" s="81"/>
      <c r="H53" s="244"/>
      <c r="I53" s="77" t="s">
        <v>18</v>
      </c>
      <c r="J53" s="149">
        <f>SUM(J48:J52)</f>
        <v>2100000</v>
      </c>
      <c r="K53" s="197"/>
      <c r="L53" s="77"/>
      <c r="M53" s="197"/>
    </row>
    <row r="54" spans="1:13" ht="18.75" customHeight="1" x14ac:dyDescent="0.25">
      <c r="A54" s="589" t="s">
        <v>155</v>
      </c>
      <c r="B54" s="590"/>
      <c r="C54" s="590"/>
      <c r="D54" s="590"/>
      <c r="E54" s="590"/>
      <c r="F54" s="590"/>
      <c r="G54" s="590"/>
      <c r="H54" s="590"/>
      <c r="I54" s="590"/>
      <c r="J54" s="590"/>
      <c r="K54" s="590"/>
      <c r="L54" s="590"/>
      <c r="M54" s="591"/>
    </row>
    <row r="55" spans="1:13" ht="69" x14ac:dyDescent="0.25">
      <c r="A55" s="76">
        <v>1</v>
      </c>
      <c r="B55" s="76">
        <v>34</v>
      </c>
      <c r="C55" s="243" t="s">
        <v>156</v>
      </c>
      <c r="D55" s="92">
        <v>43153</v>
      </c>
      <c r="E55" s="239" t="s">
        <v>157</v>
      </c>
      <c r="F55" s="239" t="s">
        <v>158</v>
      </c>
      <c r="G55" s="93">
        <v>40801604458</v>
      </c>
      <c r="H55" s="243" t="s">
        <v>263</v>
      </c>
      <c r="I55" s="93" t="s">
        <v>48</v>
      </c>
      <c r="J55" s="94">
        <v>1500000</v>
      </c>
      <c r="K55" s="93" t="s">
        <v>159</v>
      </c>
      <c r="L55" s="243" t="s">
        <v>61</v>
      </c>
      <c r="M55" s="239" t="s">
        <v>154</v>
      </c>
    </row>
    <row r="56" spans="1:13" ht="69" x14ac:dyDescent="0.25">
      <c r="A56" s="76">
        <f>A55+1</f>
        <v>2</v>
      </c>
      <c r="B56" s="76">
        <f>B55+1</f>
        <v>35</v>
      </c>
      <c r="C56" s="243" t="s">
        <v>160</v>
      </c>
      <c r="D56" s="92">
        <v>43153</v>
      </c>
      <c r="E56" s="239" t="s">
        <v>157</v>
      </c>
      <c r="F56" s="239" t="s">
        <v>158</v>
      </c>
      <c r="G56" s="93">
        <v>40801604458</v>
      </c>
      <c r="H56" s="243" t="s">
        <v>263</v>
      </c>
      <c r="I56" s="93" t="s">
        <v>48</v>
      </c>
      <c r="J56" s="94">
        <v>1000000</v>
      </c>
      <c r="K56" s="93" t="s">
        <v>159</v>
      </c>
      <c r="L56" s="243" t="s">
        <v>61</v>
      </c>
      <c r="M56" s="239" t="s">
        <v>154</v>
      </c>
    </row>
    <row r="57" spans="1:13" ht="69" x14ac:dyDescent="0.25">
      <c r="A57" s="76">
        <f t="shared" ref="A57:B72" si="0">A56+1</f>
        <v>3</v>
      </c>
      <c r="B57" s="76">
        <f t="shared" si="0"/>
        <v>36</v>
      </c>
      <c r="C57" s="243" t="s">
        <v>161</v>
      </c>
      <c r="D57" s="92">
        <v>43153</v>
      </c>
      <c r="E57" s="239" t="s">
        <v>162</v>
      </c>
      <c r="F57" s="239" t="s">
        <v>163</v>
      </c>
      <c r="G57" s="95" t="s">
        <v>164</v>
      </c>
      <c r="H57" s="243" t="s">
        <v>263</v>
      </c>
      <c r="I57" s="93" t="s">
        <v>48</v>
      </c>
      <c r="J57" s="94">
        <v>2000000</v>
      </c>
      <c r="K57" s="93" t="s">
        <v>165</v>
      </c>
      <c r="L57" s="243" t="s">
        <v>61</v>
      </c>
      <c r="M57" s="239" t="s">
        <v>154</v>
      </c>
    </row>
    <row r="58" spans="1:13" ht="82.8" x14ac:dyDescent="0.25">
      <c r="A58" s="76">
        <f t="shared" si="0"/>
        <v>4</v>
      </c>
      <c r="B58" s="76">
        <f t="shared" si="0"/>
        <v>37</v>
      </c>
      <c r="C58" s="243" t="s">
        <v>166</v>
      </c>
      <c r="D58" s="92">
        <v>43153</v>
      </c>
      <c r="E58" s="239" t="s">
        <v>167</v>
      </c>
      <c r="F58" s="239" t="s">
        <v>168</v>
      </c>
      <c r="G58" s="95" t="s">
        <v>169</v>
      </c>
      <c r="H58" s="243" t="s">
        <v>263</v>
      </c>
      <c r="I58" s="93" t="s">
        <v>48</v>
      </c>
      <c r="J58" s="94">
        <v>320000</v>
      </c>
      <c r="K58" s="93" t="s">
        <v>159</v>
      </c>
      <c r="L58" s="243" t="s">
        <v>61</v>
      </c>
      <c r="M58" s="239" t="s">
        <v>154</v>
      </c>
    </row>
    <row r="59" spans="1:13" ht="82.8" x14ac:dyDescent="0.25">
      <c r="A59" s="76">
        <f t="shared" si="0"/>
        <v>5</v>
      </c>
      <c r="B59" s="76">
        <f t="shared" si="0"/>
        <v>38</v>
      </c>
      <c r="C59" s="243" t="s">
        <v>170</v>
      </c>
      <c r="D59" s="92">
        <v>43153</v>
      </c>
      <c r="E59" s="239" t="s">
        <v>171</v>
      </c>
      <c r="F59" s="239" t="s">
        <v>172</v>
      </c>
      <c r="G59" s="95" t="s">
        <v>173</v>
      </c>
      <c r="H59" s="243" t="s">
        <v>263</v>
      </c>
      <c r="I59" s="93" t="s">
        <v>48</v>
      </c>
      <c r="J59" s="94">
        <v>1250000</v>
      </c>
      <c r="K59" s="93" t="s">
        <v>159</v>
      </c>
      <c r="L59" s="243" t="s">
        <v>61</v>
      </c>
      <c r="M59" s="239" t="s">
        <v>154</v>
      </c>
    </row>
    <row r="60" spans="1:13" ht="69" x14ac:dyDescent="0.25">
      <c r="A60" s="76">
        <f t="shared" si="0"/>
        <v>6</v>
      </c>
      <c r="B60" s="76">
        <f t="shared" si="0"/>
        <v>39</v>
      </c>
      <c r="C60" s="243" t="s">
        <v>174</v>
      </c>
      <c r="D60" s="92">
        <v>43153</v>
      </c>
      <c r="E60" s="93" t="s">
        <v>175</v>
      </c>
      <c r="F60" s="239" t="s">
        <v>176</v>
      </c>
      <c r="G60" s="95" t="s">
        <v>177</v>
      </c>
      <c r="H60" s="243" t="s">
        <v>263</v>
      </c>
      <c r="I60" s="93" t="s">
        <v>48</v>
      </c>
      <c r="J60" s="94">
        <v>500000</v>
      </c>
      <c r="K60" s="93" t="s">
        <v>159</v>
      </c>
      <c r="L60" s="243" t="s">
        <v>61</v>
      </c>
      <c r="M60" s="239" t="s">
        <v>154</v>
      </c>
    </row>
    <row r="61" spans="1:13" ht="82.8" x14ac:dyDescent="0.25">
      <c r="A61" s="76">
        <f t="shared" si="0"/>
        <v>7</v>
      </c>
      <c r="B61" s="76">
        <f t="shared" si="0"/>
        <v>40</v>
      </c>
      <c r="C61" s="243" t="s">
        <v>178</v>
      </c>
      <c r="D61" s="92">
        <v>43153</v>
      </c>
      <c r="E61" s="239" t="s">
        <v>179</v>
      </c>
      <c r="F61" s="239" t="s">
        <v>180</v>
      </c>
      <c r="G61" s="95" t="s">
        <v>181</v>
      </c>
      <c r="H61" s="243" t="s">
        <v>263</v>
      </c>
      <c r="I61" s="93" t="s">
        <v>48</v>
      </c>
      <c r="J61" s="94">
        <v>560000</v>
      </c>
      <c r="K61" s="93" t="s">
        <v>159</v>
      </c>
      <c r="L61" s="243" t="s">
        <v>61</v>
      </c>
      <c r="M61" s="239" t="s">
        <v>154</v>
      </c>
    </row>
    <row r="62" spans="1:13" ht="55.2" x14ac:dyDescent="0.25">
      <c r="A62" s="76">
        <f t="shared" si="0"/>
        <v>8</v>
      </c>
      <c r="B62" s="76">
        <f t="shared" si="0"/>
        <v>41</v>
      </c>
      <c r="C62" s="243" t="s">
        <v>182</v>
      </c>
      <c r="D62" s="96">
        <v>43153</v>
      </c>
      <c r="E62" s="239" t="s">
        <v>183</v>
      </c>
      <c r="F62" s="239" t="s">
        <v>184</v>
      </c>
      <c r="G62" s="95" t="s">
        <v>185</v>
      </c>
      <c r="H62" s="243" t="s">
        <v>263</v>
      </c>
      <c r="I62" s="93" t="s">
        <v>48</v>
      </c>
      <c r="J62" s="94">
        <v>500000</v>
      </c>
      <c r="K62" s="93" t="s">
        <v>159</v>
      </c>
      <c r="L62" s="243" t="s">
        <v>61</v>
      </c>
      <c r="M62" s="239" t="s">
        <v>154</v>
      </c>
    </row>
    <row r="63" spans="1:13" ht="69" x14ac:dyDescent="0.25">
      <c r="A63" s="76">
        <f t="shared" si="0"/>
        <v>9</v>
      </c>
      <c r="B63" s="76">
        <f t="shared" si="0"/>
        <v>42</v>
      </c>
      <c r="C63" s="243" t="s">
        <v>186</v>
      </c>
      <c r="D63" s="92">
        <v>43153</v>
      </c>
      <c r="E63" s="239" t="s">
        <v>187</v>
      </c>
      <c r="F63" s="239" t="s">
        <v>188</v>
      </c>
      <c r="G63" s="95" t="s">
        <v>189</v>
      </c>
      <c r="H63" s="243" t="s">
        <v>263</v>
      </c>
      <c r="I63" s="93" t="s">
        <v>48</v>
      </c>
      <c r="J63" s="94">
        <v>1500000</v>
      </c>
      <c r="K63" s="93" t="s">
        <v>159</v>
      </c>
      <c r="L63" s="243" t="s">
        <v>61</v>
      </c>
      <c r="M63" s="239" t="s">
        <v>154</v>
      </c>
    </row>
    <row r="64" spans="1:13" ht="69" x14ac:dyDescent="0.25">
      <c r="A64" s="76">
        <f t="shared" si="0"/>
        <v>10</v>
      </c>
      <c r="B64" s="76">
        <f t="shared" si="0"/>
        <v>43</v>
      </c>
      <c r="C64" s="243" t="s">
        <v>190</v>
      </c>
      <c r="D64" s="92">
        <v>43153</v>
      </c>
      <c r="E64" s="239" t="s">
        <v>191</v>
      </c>
      <c r="F64" s="239" t="s">
        <v>192</v>
      </c>
      <c r="G64" s="95" t="s">
        <v>193</v>
      </c>
      <c r="H64" s="243" t="s">
        <v>263</v>
      </c>
      <c r="I64" s="93" t="s">
        <v>48</v>
      </c>
      <c r="J64" s="94">
        <v>1500000</v>
      </c>
      <c r="K64" s="93" t="s">
        <v>159</v>
      </c>
      <c r="L64" s="243" t="s">
        <v>61</v>
      </c>
      <c r="M64" s="239" t="s">
        <v>154</v>
      </c>
    </row>
    <row r="65" spans="1:13" ht="55.2" x14ac:dyDescent="0.25">
      <c r="A65" s="76">
        <f t="shared" si="0"/>
        <v>11</v>
      </c>
      <c r="B65" s="76">
        <f t="shared" si="0"/>
        <v>44</v>
      </c>
      <c r="C65" s="243" t="s">
        <v>194</v>
      </c>
      <c r="D65" s="92">
        <v>43153</v>
      </c>
      <c r="E65" s="239" t="s">
        <v>183</v>
      </c>
      <c r="F65" s="239" t="s">
        <v>184</v>
      </c>
      <c r="G65" s="95" t="s">
        <v>185</v>
      </c>
      <c r="H65" s="243" t="s">
        <v>263</v>
      </c>
      <c r="I65" s="93" t="s">
        <v>48</v>
      </c>
      <c r="J65" s="94">
        <v>1000000</v>
      </c>
      <c r="K65" s="93" t="s">
        <v>159</v>
      </c>
      <c r="L65" s="243" t="s">
        <v>61</v>
      </c>
      <c r="M65" s="239" t="s">
        <v>154</v>
      </c>
    </row>
    <row r="66" spans="1:13" ht="69" x14ac:dyDescent="0.25">
      <c r="A66" s="76">
        <f t="shared" si="0"/>
        <v>12</v>
      </c>
      <c r="B66" s="76">
        <f t="shared" si="0"/>
        <v>45</v>
      </c>
      <c r="C66" s="243" t="s">
        <v>195</v>
      </c>
      <c r="D66" s="92">
        <v>43153</v>
      </c>
      <c r="E66" s="239" t="s">
        <v>196</v>
      </c>
      <c r="F66" s="239" t="s">
        <v>197</v>
      </c>
      <c r="G66" s="95" t="s">
        <v>198</v>
      </c>
      <c r="H66" s="243" t="s">
        <v>263</v>
      </c>
      <c r="I66" s="93" t="s">
        <v>48</v>
      </c>
      <c r="J66" s="94">
        <v>200000</v>
      </c>
      <c r="K66" s="93" t="s">
        <v>199</v>
      </c>
      <c r="L66" s="243" t="s">
        <v>61</v>
      </c>
      <c r="M66" s="239" t="s">
        <v>154</v>
      </c>
    </row>
    <row r="67" spans="1:13" ht="82.8" x14ac:dyDescent="0.25">
      <c r="A67" s="76">
        <f t="shared" si="0"/>
        <v>13</v>
      </c>
      <c r="B67" s="76">
        <f t="shared" si="0"/>
        <v>46</v>
      </c>
      <c r="C67" s="243" t="s">
        <v>200</v>
      </c>
      <c r="D67" s="92">
        <v>43153</v>
      </c>
      <c r="E67" s="239" t="s">
        <v>201</v>
      </c>
      <c r="F67" s="239" t="s">
        <v>202</v>
      </c>
      <c r="G67" s="95" t="s">
        <v>203</v>
      </c>
      <c r="H67" s="243" t="s">
        <v>263</v>
      </c>
      <c r="I67" s="93" t="s">
        <v>48</v>
      </c>
      <c r="J67" s="97">
        <v>1100000</v>
      </c>
      <c r="K67" s="93" t="s">
        <v>159</v>
      </c>
      <c r="L67" s="243" t="s">
        <v>61</v>
      </c>
      <c r="M67" s="239" t="s">
        <v>154</v>
      </c>
    </row>
    <row r="68" spans="1:13" ht="51.75" customHeight="1" x14ac:dyDescent="0.25">
      <c r="A68" s="76">
        <f t="shared" si="0"/>
        <v>14</v>
      </c>
      <c r="B68" s="76">
        <f t="shared" si="0"/>
        <v>47</v>
      </c>
      <c r="C68" s="243" t="s">
        <v>204</v>
      </c>
      <c r="D68" s="92">
        <v>43153</v>
      </c>
      <c r="E68" s="239" t="s">
        <v>205</v>
      </c>
      <c r="F68" s="239" t="s">
        <v>206</v>
      </c>
      <c r="G68" s="95" t="s">
        <v>207</v>
      </c>
      <c r="H68" s="243" t="s">
        <v>263</v>
      </c>
      <c r="I68" s="93" t="s">
        <v>48</v>
      </c>
      <c r="J68" s="94">
        <v>1350000</v>
      </c>
      <c r="K68" s="93" t="s">
        <v>159</v>
      </c>
      <c r="L68" s="243" t="s">
        <v>61</v>
      </c>
      <c r="M68" s="239" t="s">
        <v>154</v>
      </c>
    </row>
    <row r="69" spans="1:13" ht="52.5" customHeight="1" x14ac:dyDescent="0.25">
      <c r="A69" s="76">
        <f t="shared" si="0"/>
        <v>15</v>
      </c>
      <c r="B69" s="76">
        <f t="shared" si="0"/>
        <v>48</v>
      </c>
      <c r="C69" s="243" t="s">
        <v>208</v>
      </c>
      <c r="D69" s="92">
        <v>43153</v>
      </c>
      <c r="E69" s="239" t="s">
        <v>209</v>
      </c>
      <c r="F69" s="239" t="s">
        <v>210</v>
      </c>
      <c r="G69" s="95" t="s">
        <v>211</v>
      </c>
      <c r="H69" s="243" t="s">
        <v>263</v>
      </c>
      <c r="I69" s="93" t="s">
        <v>48</v>
      </c>
      <c r="J69" s="94">
        <v>500000</v>
      </c>
      <c r="K69" s="93" t="s">
        <v>159</v>
      </c>
      <c r="L69" s="243" t="s">
        <v>61</v>
      </c>
      <c r="M69" s="239" t="s">
        <v>154</v>
      </c>
    </row>
    <row r="70" spans="1:13" ht="82.8" x14ac:dyDescent="0.25">
      <c r="A70" s="76">
        <f t="shared" si="0"/>
        <v>16</v>
      </c>
      <c r="B70" s="76">
        <f t="shared" si="0"/>
        <v>49</v>
      </c>
      <c r="C70" s="243" t="s">
        <v>212</v>
      </c>
      <c r="D70" s="92">
        <v>43153</v>
      </c>
      <c r="E70" s="239" t="s">
        <v>213</v>
      </c>
      <c r="F70" s="239" t="s">
        <v>214</v>
      </c>
      <c r="G70" s="95" t="s">
        <v>215</v>
      </c>
      <c r="H70" s="243" t="s">
        <v>263</v>
      </c>
      <c r="I70" s="93" t="s">
        <v>48</v>
      </c>
      <c r="J70" s="94">
        <v>480000</v>
      </c>
      <c r="K70" s="93" t="s">
        <v>199</v>
      </c>
      <c r="L70" s="243" t="s">
        <v>61</v>
      </c>
      <c r="M70" s="239" t="s">
        <v>154</v>
      </c>
    </row>
    <row r="71" spans="1:13" ht="84" customHeight="1" x14ac:dyDescent="0.25">
      <c r="A71" s="76">
        <f t="shared" si="0"/>
        <v>17</v>
      </c>
      <c r="B71" s="76">
        <f t="shared" si="0"/>
        <v>50</v>
      </c>
      <c r="C71" s="243" t="s">
        <v>216</v>
      </c>
      <c r="D71" s="92">
        <v>43153</v>
      </c>
      <c r="E71" s="239" t="s">
        <v>217</v>
      </c>
      <c r="F71" s="239" t="s">
        <v>218</v>
      </c>
      <c r="G71" s="95" t="s">
        <v>219</v>
      </c>
      <c r="H71" s="243" t="s">
        <v>263</v>
      </c>
      <c r="I71" s="93" t="s">
        <v>48</v>
      </c>
      <c r="J71" s="94">
        <v>1100000</v>
      </c>
      <c r="K71" s="93" t="s">
        <v>159</v>
      </c>
      <c r="L71" s="243" t="s">
        <v>61</v>
      </c>
      <c r="M71" s="239" t="s">
        <v>154</v>
      </c>
    </row>
    <row r="72" spans="1:13" ht="82.8" x14ac:dyDescent="0.25">
      <c r="A72" s="76">
        <f t="shared" si="0"/>
        <v>18</v>
      </c>
      <c r="B72" s="76">
        <f t="shared" si="0"/>
        <v>51</v>
      </c>
      <c r="C72" s="243" t="s">
        <v>220</v>
      </c>
      <c r="D72" s="92">
        <v>43153</v>
      </c>
      <c r="E72" s="239" t="s">
        <v>221</v>
      </c>
      <c r="F72" s="239" t="s">
        <v>222</v>
      </c>
      <c r="G72" s="95" t="s">
        <v>223</v>
      </c>
      <c r="H72" s="243" t="s">
        <v>263</v>
      </c>
      <c r="I72" s="93" t="s">
        <v>48</v>
      </c>
      <c r="J72" s="94">
        <v>1500000</v>
      </c>
      <c r="K72" s="93" t="s">
        <v>159</v>
      </c>
      <c r="L72" s="243" t="s">
        <v>61</v>
      </c>
      <c r="M72" s="239" t="s">
        <v>154</v>
      </c>
    </row>
    <row r="73" spans="1:13" ht="82.8" x14ac:dyDescent="0.25">
      <c r="A73" s="76">
        <f t="shared" ref="A73:B88" si="1">A72+1</f>
        <v>19</v>
      </c>
      <c r="B73" s="76">
        <f t="shared" si="1"/>
        <v>52</v>
      </c>
      <c r="C73" s="243" t="s">
        <v>224</v>
      </c>
      <c r="D73" s="92">
        <v>43153</v>
      </c>
      <c r="E73" s="239" t="s">
        <v>225</v>
      </c>
      <c r="F73" s="239" t="s">
        <v>226</v>
      </c>
      <c r="G73" s="95" t="s">
        <v>227</v>
      </c>
      <c r="H73" s="243" t="s">
        <v>263</v>
      </c>
      <c r="I73" s="93" t="s">
        <v>48</v>
      </c>
      <c r="J73" s="94">
        <v>400000</v>
      </c>
      <c r="K73" s="93" t="s">
        <v>159</v>
      </c>
      <c r="L73" s="243" t="s">
        <v>61</v>
      </c>
      <c r="M73" s="239" t="s">
        <v>154</v>
      </c>
    </row>
    <row r="74" spans="1:13" ht="69" x14ac:dyDescent="0.25">
      <c r="A74" s="76">
        <f t="shared" si="1"/>
        <v>20</v>
      </c>
      <c r="B74" s="76">
        <f t="shared" si="1"/>
        <v>53</v>
      </c>
      <c r="C74" s="243" t="s">
        <v>228</v>
      </c>
      <c r="D74" s="92">
        <v>43153</v>
      </c>
      <c r="E74" s="239" t="s">
        <v>229</v>
      </c>
      <c r="F74" s="239" t="s">
        <v>230</v>
      </c>
      <c r="G74" s="95" t="s">
        <v>231</v>
      </c>
      <c r="H74" s="243" t="s">
        <v>263</v>
      </c>
      <c r="I74" s="93" t="s">
        <v>48</v>
      </c>
      <c r="J74" s="94">
        <v>300000</v>
      </c>
      <c r="K74" s="93" t="s">
        <v>159</v>
      </c>
      <c r="L74" s="243" t="s">
        <v>61</v>
      </c>
      <c r="M74" s="239" t="s">
        <v>154</v>
      </c>
    </row>
    <row r="75" spans="1:13" ht="69" x14ac:dyDescent="0.25">
      <c r="A75" s="76">
        <f t="shared" si="1"/>
        <v>21</v>
      </c>
      <c r="B75" s="76">
        <f t="shared" si="1"/>
        <v>54</v>
      </c>
      <c r="C75" s="243" t="s">
        <v>232</v>
      </c>
      <c r="D75" s="92">
        <v>43153</v>
      </c>
      <c r="E75" s="239" t="s">
        <v>233</v>
      </c>
      <c r="F75" s="239" t="s">
        <v>234</v>
      </c>
      <c r="G75" s="95" t="s">
        <v>235</v>
      </c>
      <c r="H75" s="243" t="s">
        <v>263</v>
      </c>
      <c r="I75" s="93" t="s">
        <v>48</v>
      </c>
      <c r="J75" s="94">
        <v>500000</v>
      </c>
      <c r="K75" s="93" t="s">
        <v>159</v>
      </c>
      <c r="L75" s="243" t="s">
        <v>61</v>
      </c>
      <c r="M75" s="239" t="s">
        <v>154</v>
      </c>
    </row>
    <row r="76" spans="1:13" ht="82.8" x14ac:dyDescent="0.25">
      <c r="A76" s="76">
        <f t="shared" si="1"/>
        <v>22</v>
      </c>
      <c r="B76" s="76">
        <f t="shared" si="1"/>
        <v>55</v>
      </c>
      <c r="C76" s="243" t="s">
        <v>236</v>
      </c>
      <c r="D76" s="92">
        <v>43153</v>
      </c>
      <c r="E76" s="239" t="s">
        <v>237</v>
      </c>
      <c r="F76" s="239" t="s">
        <v>238</v>
      </c>
      <c r="G76" s="95" t="s">
        <v>239</v>
      </c>
      <c r="H76" s="243" t="s">
        <v>263</v>
      </c>
      <c r="I76" s="93" t="s">
        <v>48</v>
      </c>
      <c r="J76" s="94">
        <v>1500000</v>
      </c>
      <c r="K76" s="93" t="s">
        <v>159</v>
      </c>
      <c r="L76" s="243" t="s">
        <v>61</v>
      </c>
      <c r="M76" s="239" t="s">
        <v>154</v>
      </c>
    </row>
    <row r="77" spans="1:13" ht="82.8" x14ac:dyDescent="0.25">
      <c r="A77" s="76">
        <f t="shared" si="1"/>
        <v>23</v>
      </c>
      <c r="B77" s="76">
        <f t="shared" si="1"/>
        <v>56</v>
      </c>
      <c r="C77" s="243" t="s">
        <v>240</v>
      </c>
      <c r="D77" s="92">
        <v>43153</v>
      </c>
      <c r="E77" s="239" t="s">
        <v>241</v>
      </c>
      <c r="F77" s="239" t="s">
        <v>242</v>
      </c>
      <c r="G77" s="95" t="s">
        <v>243</v>
      </c>
      <c r="H77" s="243" t="s">
        <v>263</v>
      </c>
      <c r="I77" s="93" t="s">
        <v>48</v>
      </c>
      <c r="J77" s="94">
        <v>500000</v>
      </c>
      <c r="K77" s="93" t="s">
        <v>159</v>
      </c>
      <c r="L77" s="243" t="s">
        <v>61</v>
      </c>
      <c r="M77" s="239" t="s">
        <v>154</v>
      </c>
    </row>
    <row r="78" spans="1:13" ht="82.8" x14ac:dyDescent="0.25">
      <c r="A78" s="76">
        <f t="shared" si="1"/>
        <v>24</v>
      </c>
      <c r="B78" s="76">
        <f t="shared" si="1"/>
        <v>57</v>
      </c>
      <c r="C78" s="243" t="s">
        <v>244</v>
      </c>
      <c r="D78" s="92">
        <v>43153</v>
      </c>
      <c r="E78" s="239" t="s">
        <v>245</v>
      </c>
      <c r="F78" s="239" t="s">
        <v>246</v>
      </c>
      <c r="G78" s="95" t="s">
        <v>247</v>
      </c>
      <c r="H78" s="243" t="s">
        <v>263</v>
      </c>
      <c r="I78" s="93" t="s">
        <v>48</v>
      </c>
      <c r="J78" s="94">
        <v>1500000</v>
      </c>
      <c r="K78" s="93" t="s">
        <v>159</v>
      </c>
      <c r="L78" s="243" t="s">
        <v>61</v>
      </c>
      <c r="M78" s="239" t="s">
        <v>154</v>
      </c>
    </row>
    <row r="79" spans="1:13" ht="69" x14ac:dyDescent="0.25">
      <c r="A79" s="76">
        <f t="shared" si="1"/>
        <v>25</v>
      </c>
      <c r="B79" s="76">
        <f t="shared" si="1"/>
        <v>58</v>
      </c>
      <c r="C79" s="243" t="s">
        <v>248</v>
      </c>
      <c r="D79" s="92">
        <v>43153</v>
      </c>
      <c r="E79" s="239" t="s">
        <v>249</v>
      </c>
      <c r="F79" s="239" t="s">
        <v>234</v>
      </c>
      <c r="G79" s="95" t="s">
        <v>250</v>
      </c>
      <c r="H79" s="243" t="s">
        <v>263</v>
      </c>
      <c r="I79" s="93" t="s">
        <v>48</v>
      </c>
      <c r="J79" s="94">
        <v>200000</v>
      </c>
      <c r="K79" s="93" t="s">
        <v>199</v>
      </c>
      <c r="L79" s="243" t="s">
        <v>61</v>
      </c>
      <c r="M79" s="239" t="s">
        <v>154</v>
      </c>
    </row>
    <row r="80" spans="1:13" ht="69" x14ac:dyDescent="0.25">
      <c r="A80" s="76">
        <f t="shared" si="1"/>
        <v>26</v>
      </c>
      <c r="B80" s="76">
        <f t="shared" si="1"/>
        <v>59</v>
      </c>
      <c r="C80" s="243" t="s">
        <v>251</v>
      </c>
      <c r="D80" s="92">
        <v>43153</v>
      </c>
      <c r="E80" s="239" t="s">
        <v>252</v>
      </c>
      <c r="F80" s="239" t="s">
        <v>253</v>
      </c>
      <c r="G80" s="95" t="s">
        <v>254</v>
      </c>
      <c r="H80" s="243" t="s">
        <v>263</v>
      </c>
      <c r="I80" s="93" t="s">
        <v>48</v>
      </c>
      <c r="J80" s="94">
        <v>230000</v>
      </c>
      <c r="K80" s="93" t="s">
        <v>159</v>
      </c>
      <c r="L80" s="243" t="s">
        <v>61</v>
      </c>
      <c r="M80" s="239" t="s">
        <v>154</v>
      </c>
    </row>
    <row r="81" spans="1:13" ht="55.2" x14ac:dyDescent="0.25">
      <c r="A81" s="76">
        <f t="shared" si="1"/>
        <v>27</v>
      </c>
      <c r="B81" s="76">
        <f t="shared" si="1"/>
        <v>60</v>
      </c>
      <c r="C81" s="243" t="s">
        <v>255</v>
      </c>
      <c r="D81" s="92">
        <v>43153</v>
      </c>
      <c r="E81" s="239" t="s">
        <v>256</v>
      </c>
      <c r="F81" s="239" t="s">
        <v>257</v>
      </c>
      <c r="G81" s="95" t="s">
        <v>258</v>
      </c>
      <c r="H81" s="243" t="s">
        <v>263</v>
      </c>
      <c r="I81" s="93" t="s">
        <v>48</v>
      </c>
      <c r="J81" s="94">
        <v>1000000</v>
      </c>
      <c r="K81" s="93" t="s">
        <v>159</v>
      </c>
      <c r="L81" s="243" t="s">
        <v>61</v>
      </c>
      <c r="M81" s="239" t="s">
        <v>154</v>
      </c>
    </row>
    <row r="82" spans="1:13" ht="55.2" x14ac:dyDescent="0.25">
      <c r="A82" s="76">
        <f t="shared" si="1"/>
        <v>28</v>
      </c>
      <c r="B82" s="76">
        <f>B81+1</f>
        <v>61</v>
      </c>
      <c r="C82" s="243" t="s">
        <v>259</v>
      </c>
      <c r="D82" s="92">
        <v>43153</v>
      </c>
      <c r="E82" s="239" t="s">
        <v>260</v>
      </c>
      <c r="F82" s="239" t="s">
        <v>261</v>
      </c>
      <c r="G82" s="95" t="s">
        <v>262</v>
      </c>
      <c r="H82" s="243" t="s">
        <v>263</v>
      </c>
      <c r="I82" s="93" t="s">
        <v>48</v>
      </c>
      <c r="J82" s="94">
        <v>1380000</v>
      </c>
      <c r="K82" s="93" t="s">
        <v>159</v>
      </c>
      <c r="L82" s="243" t="s">
        <v>61</v>
      </c>
      <c r="M82" s="239" t="s">
        <v>154</v>
      </c>
    </row>
    <row r="83" spans="1:13" ht="93.6" x14ac:dyDescent="0.25">
      <c r="A83" s="76">
        <f t="shared" si="1"/>
        <v>29</v>
      </c>
      <c r="B83" s="76">
        <f t="shared" si="1"/>
        <v>62</v>
      </c>
      <c r="C83" s="146" t="s">
        <v>393</v>
      </c>
      <c r="D83" s="222">
        <v>43153</v>
      </c>
      <c r="E83" s="239" t="s">
        <v>394</v>
      </c>
      <c r="F83" s="202" t="s">
        <v>395</v>
      </c>
      <c r="G83" s="95" t="s">
        <v>396</v>
      </c>
      <c r="H83" s="146" t="s">
        <v>13</v>
      </c>
      <c r="I83" s="93" t="s">
        <v>48</v>
      </c>
      <c r="J83" s="94">
        <v>650000</v>
      </c>
      <c r="K83" s="93" t="s">
        <v>159</v>
      </c>
      <c r="L83" s="243" t="s">
        <v>61</v>
      </c>
      <c r="M83" s="239" t="s">
        <v>154</v>
      </c>
    </row>
    <row r="84" spans="1:13" ht="93.6" x14ac:dyDescent="0.25">
      <c r="A84" s="76">
        <f t="shared" si="1"/>
        <v>30</v>
      </c>
      <c r="B84" s="76">
        <f t="shared" si="1"/>
        <v>63</v>
      </c>
      <c r="C84" s="146" t="s">
        <v>397</v>
      </c>
      <c r="D84" s="222">
        <v>43153</v>
      </c>
      <c r="E84" s="239" t="s">
        <v>398</v>
      </c>
      <c r="F84" s="202" t="s">
        <v>399</v>
      </c>
      <c r="G84" s="95" t="s">
        <v>400</v>
      </c>
      <c r="H84" s="146" t="s">
        <v>402</v>
      </c>
      <c r="I84" s="145" t="s">
        <v>48</v>
      </c>
      <c r="J84" s="94">
        <v>490000</v>
      </c>
      <c r="K84" s="93" t="s">
        <v>159</v>
      </c>
      <c r="L84" s="243" t="s">
        <v>16</v>
      </c>
      <c r="M84" s="239" t="s">
        <v>154</v>
      </c>
    </row>
    <row r="85" spans="1:13" ht="93.6" x14ac:dyDescent="0.25">
      <c r="A85" s="174">
        <f t="shared" si="1"/>
        <v>31</v>
      </c>
      <c r="B85" s="174">
        <f>B84+1</f>
        <v>64</v>
      </c>
      <c r="C85" s="175" t="s">
        <v>401</v>
      </c>
      <c r="D85" s="176">
        <v>43153</v>
      </c>
      <c r="E85" s="177" t="s">
        <v>187</v>
      </c>
      <c r="F85" s="178" t="s">
        <v>188</v>
      </c>
      <c r="G85" s="179" t="s">
        <v>189</v>
      </c>
      <c r="H85" s="175" t="s">
        <v>58</v>
      </c>
      <c r="I85" s="180" t="s">
        <v>48</v>
      </c>
      <c r="J85" s="181">
        <v>1500000</v>
      </c>
      <c r="K85" s="182" t="s">
        <v>159</v>
      </c>
      <c r="L85" s="236" t="s">
        <v>16</v>
      </c>
      <c r="M85" s="182" t="s">
        <v>154</v>
      </c>
    </row>
    <row r="86" spans="1:13" ht="93.6" x14ac:dyDescent="0.25">
      <c r="A86" s="76">
        <f t="shared" si="1"/>
        <v>32</v>
      </c>
      <c r="B86" s="76">
        <f t="shared" si="1"/>
        <v>65</v>
      </c>
      <c r="C86" s="146" t="s">
        <v>500</v>
      </c>
      <c r="D86" s="222">
        <v>43283</v>
      </c>
      <c r="E86" s="171" t="s">
        <v>501</v>
      </c>
      <c r="F86" s="202" t="s">
        <v>502</v>
      </c>
      <c r="G86" s="147" t="s">
        <v>503</v>
      </c>
      <c r="H86" s="146" t="s">
        <v>504</v>
      </c>
      <c r="I86" s="145" t="s">
        <v>48</v>
      </c>
      <c r="J86" s="183">
        <v>1400000</v>
      </c>
      <c r="K86" s="226" t="s">
        <v>159</v>
      </c>
      <c r="L86" s="239" t="s">
        <v>16</v>
      </c>
      <c r="M86" s="93" t="s">
        <v>154</v>
      </c>
    </row>
    <row r="87" spans="1:13" ht="109.2" x14ac:dyDescent="0.25">
      <c r="A87" s="76">
        <f t="shared" si="1"/>
        <v>33</v>
      </c>
      <c r="B87" s="76">
        <f t="shared" si="1"/>
        <v>66</v>
      </c>
      <c r="C87" s="146" t="s">
        <v>505</v>
      </c>
      <c r="D87" s="222">
        <v>43283</v>
      </c>
      <c r="E87" s="171" t="s">
        <v>506</v>
      </c>
      <c r="F87" s="202" t="s">
        <v>507</v>
      </c>
      <c r="G87" s="147" t="s">
        <v>508</v>
      </c>
      <c r="H87" s="146" t="s">
        <v>504</v>
      </c>
      <c r="I87" s="145" t="s">
        <v>48</v>
      </c>
      <c r="J87" s="183">
        <v>700000</v>
      </c>
      <c r="K87" s="226" t="s">
        <v>159</v>
      </c>
      <c r="L87" s="239" t="s">
        <v>16</v>
      </c>
      <c r="M87" s="93" t="s">
        <v>154</v>
      </c>
    </row>
    <row r="88" spans="1:13" ht="124.8" x14ac:dyDescent="0.25">
      <c r="A88" s="76">
        <f t="shared" si="1"/>
        <v>34</v>
      </c>
      <c r="B88" s="76">
        <f t="shared" si="1"/>
        <v>67</v>
      </c>
      <c r="C88" s="146" t="s">
        <v>509</v>
      </c>
      <c r="D88" s="222">
        <v>43283</v>
      </c>
      <c r="E88" s="171" t="s">
        <v>510</v>
      </c>
      <c r="F88" s="202" t="s">
        <v>511</v>
      </c>
      <c r="G88" s="147" t="s">
        <v>512</v>
      </c>
      <c r="H88" s="146" t="s">
        <v>504</v>
      </c>
      <c r="I88" s="145" t="s">
        <v>48</v>
      </c>
      <c r="J88" s="183">
        <v>900000</v>
      </c>
      <c r="K88" s="226" t="s">
        <v>159</v>
      </c>
      <c r="L88" s="239" t="s">
        <v>16</v>
      </c>
      <c r="M88" s="93" t="s">
        <v>154</v>
      </c>
    </row>
    <row r="89" spans="1:13" ht="109.2" x14ac:dyDescent="0.25">
      <c r="A89" s="76">
        <f t="shared" ref="A89:B102" si="2">A88+1</f>
        <v>35</v>
      </c>
      <c r="B89" s="76">
        <f t="shared" si="2"/>
        <v>68</v>
      </c>
      <c r="C89" s="146" t="s">
        <v>513</v>
      </c>
      <c r="D89" s="222">
        <v>43283</v>
      </c>
      <c r="E89" s="171" t="s">
        <v>514</v>
      </c>
      <c r="F89" s="202" t="s">
        <v>515</v>
      </c>
      <c r="G89" s="147" t="s">
        <v>516</v>
      </c>
      <c r="H89" s="146" t="s">
        <v>504</v>
      </c>
      <c r="I89" s="145" t="s">
        <v>48</v>
      </c>
      <c r="J89" s="183">
        <v>780000</v>
      </c>
      <c r="K89" s="226" t="s">
        <v>159</v>
      </c>
      <c r="L89" s="239" t="s">
        <v>16</v>
      </c>
      <c r="M89" s="93" t="s">
        <v>154</v>
      </c>
    </row>
    <row r="90" spans="1:13" ht="93.6" x14ac:dyDescent="0.3">
      <c r="A90" s="76">
        <f t="shared" si="2"/>
        <v>36</v>
      </c>
      <c r="B90" s="76">
        <f t="shared" si="2"/>
        <v>69</v>
      </c>
      <c r="C90" s="146" t="s">
        <v>517</v>
      </c>
      <c r="D90" s="222">
        <v>43283</v>
      </c>
      <c r="E90" s="171" t="s">
        <v>518</v>
      </c>
      <c r="F90" s="184" t="s">
        <v>519</v>
      </c>
      <c r="G90" s="147" t="s">
        <v>520</v>
      </c>
      <c r="H90" s="146" t="s">
        <v>504</v>
      </c>
      <c r="I90" s="145" t="s">
        <v>48</v>
      </c>
      <c r="J90" s="183">
        <v>500000</v>
      </c>
      <c r="K90" s="226" t="s">
        <v>159</v>
      </c>
      <c r="L90" s="239" t="s">
        <v>16</v>
      </c>
      <c r="M90" s="93" t="s">
        <v>154</v>
      </c>
    </row>
    <row r="91" spans="1:13" ht="93.6" x14ac:dyDescent="0.3">
      <c r="A91" s="76">
        <f t="shared" si="2"/>
        <v>37</v>
      </c>
      <c r="B91" s="76">
        <f t="shared" si="2"/>
        <v>70</v>
      </c>
      <c r="C91" s="146" t="s">
        <v>521</v>
      </c>
      <c r="D91" s="222">
        <v>43283</v>
      </c>
      <c r="E91" s="171" t="s">
        <v>522</v>
      </c>
      <c r="F91" s="184" t="s">
        <v>523</v>
      </c>
      <c r="G91" s="147" t="s">
        <v>524</v>
      </c>
      <c r="H91" s="146" t="s">
        <v>504</v>
      </c>
      <c r="I91" s="145" t="s">
        <v>48</v>
      </c>
      <c r="J91" s="183">
        <v>1500000</v>
      </c>
      <c r="K91" s="226" t="s">
        <v>159</v>
      </c>
      <c r="L91" s="239" t="s">
        <v>16</v>
      </c>
      <c r="M91" s="93" t="s">
        <v>154</v>
      </c>
    </row>
    <row r="92" spans="1:13" ht="93.6" x14ac:dyDescent="0.25">
      <c r="A92" s="76">
        <f t="shared" si="2"/>
        <v>38</v>
      </c>
      <c r="B92" s="76">
        <f t="shared" si="2"/>
        <v>71</v>
      </c>
      <c r="C92" s="146" t="s">
        <v>525</v>
      </c>
      <c r="D92" s="222">
        <v>43294</v>
      </c>
      <c r="E92" s="171" t="s">
        <v>526</v>
      </c>
      <c r="F92" s="146" t="s">
        <v>527</v>
      </c>
      <c r="G92" s="147" t="s">
        <v>528</v>
      </c>
      <c r="H92" s="146" t="s">
        <v>504</v>
      </c>
      <c r="I92" s="145" t="s">
        <v>48</v>
      </c>
      <c r="J92" s="183">
        <v>500000</v>
      </c>
      <c r="K92" s="145" t="s">
        <v>159</v>
      </c>
      <c r="L92" s="239" t="s">
        <v>16</v>
      </c>
      <c r="M92" s="93" t="s">
        <v>154</v>
      </c>
    </row>
    <row r="93" spans="1:13" ht="93.6" x14ac:dyDescent="0.25">
      <c r="A93" s="76">
        <f t="shared" si="2"/>
        <v>39</v>
      </c>
      <c r="B93" s="76">
        <f t="shared" si="2"/>
        <v>72</v>
      </c>
      <c r="C93" s="146" t="s">
        <v>529</v>
      </c>
      <c r="D93" s="222">
        <v>43294</v>
      </c>
      <c r="E93" s="171" t="s">
        <v>530</v>
      </c>
      <c r="F93" s="202" t="s">
        <v>531</v>
      </c>
      <c r="G93" s="147" t="s">
        <v>532</v>
      </c>
      <c r="H93" s="146" t="s">
        <v>504</v>
      </c>
      <c r="I93" s="145" t="s">
        <v>48</v>
      </c>
      <c r="J93" s="185" t="s">
        <v>533</v>
      </c>
      <c r="K93" s="145" t="s">
        <v>159</v>
      </c>
      <c r="L93" s="239" t="s">
        <v>16</v>
      </c>
      <c r="M93" s="93" t="s">
        <v>154</v>
      </c>
    </row>
    <row r="94" spans="1:13" ht="93.6" x14ac:dyDescent="0.25">
      <c r="A94" s="76">
        <f t="shared" si="2"/>
        <v>40</v>
      </c>
      <c r="B94" s="76">
        <f t="shared" si="2"/>
        <v>73</v>
      </c>
      <c r="C94" s="146" t="s">
        <v>534</v>
      </c>
      <c r="D94" s="222">
        <v>43294</v>
      </c>
      <c r="E94" s="171" t="s">
        <v>530</v>
      </c>
      <c r="F94" s="202" t="s">
        <v>531</v>
      </c>
      <c r="G94" s="147" t="s">
        <v>532</v>
      </c>
      <c r="H94" s="146" t="s">
        <v>504</v>
      </c>
      <c r="I94" s="145" t="s">
        <v>48</v>
      </c>
      <c r="J94" s="185" t="s">
        <v>535</v>
      </c>
      <c r="K94" s="145" t="s">
        <v>159</v>
      </c>
      <c r="L94" s="239" t="s">
        <v>16</v>
      </c>
      <c r="M94" s="93" t="s">
        <v>154</v>
      </c>
    </row>
    <row r="95" spans="1:13" ht="93.6" x14ac:dyDescent="0.3">
      <c r="A95" s="76">
        <f t="shared" si="2"/>
        <v>41</v>
      </c>
      <c r="B95" s="76">
        <f t="shared" si="2"/>
        <v>74</v>
      </c>
      <c r="C95" s="146" t="s">
        <v>536</v>
      </c>
      <c r="D95" s="222">
        <v>43294</v>
      </c>
      <c r="E95" s="171" t="s">
        <v>537</v>
      </c>
      <c r="F95" s="184" t="s">
        <v>538</v>
      </c>
      <c r="G95" s="147" t="s">
        <v>539</v>
      </c>
      <c r="H95" s="146" t="s">
        <v>504</v>
      </c>
      <c r="I95" s="145" t="s">
        <v>48</v>
      </c>
      <c r="J95" s="185" t="s">
        <v>540</v>
      </c>
      <c r="K95" s="145" t="s">
        <v>159</v>
      </c>
      <c r="L95" s="239" t="s">
        <v>16</v>
      </c>
      <c r="M95" s="93" t="s">
        <v>154</v>
      </c>
    </row>
    <row r="96" spans="1:13" ht="93.6" x14ac:dyDescent="0.3">
      <c r="A96" s="76">
        <f t="shared" si="2"/>
        <v>42</v>
      </c>
      <c r="B96" s="76">
        <f t="shared" si="2"/>
        <v>75</v>
      </c>
      <c r="C96" s="146" t="s">
        <v>541</v>
      </c>
      <c r="D96" s="222">
        <v>43294</v>
      </c>
      <c r="E96" s="171" t="s">
        <v>542</v>
      </c>
      <c r="F96" s="184" t="s">
        <v>543</v>
      </c>
      <c r="G96" s="147" t="s">
        <v>544</v>
      </c>
      <c r="H96" s="146" t="s">
        <v>504</v>
      </c>
      <c r="I96" s="145" t="s">
        <v>48</v>
      </c>
      <c r="J96" s="185" t="s">
        <v>545</v>
      </c>
      <c r="K96" s="145" t="s">
        <v>159</v>
      </c>
      <c r="L96" s="239" t="s">
        <v>16</v>
      </c>
      <c r="M96" s="93" t="s">
        <v>154</v>
      </c>
    </row>
    <row r="97" spans="1:13" ht="93.6" x14ac:dyDescent="0.3">
      <c r="A97" s="76">
        <f t="shared" si="2"/>
        <v>43</v>
      </c>
      <c r="B97" s="76">
        <f t="shared" si="2"/>
        <v>76</v>
      </c>
      <c r="C97" s="146" t="s">
        <v>546</v>
      </c>
      <c r="D97" s="222">
        <v>43294</v>
      </c>
      <c r="E97" s="171" t="s">
        <v>547</v>
      </c>
      <c r="F97" s="184" t="s">
        <v>548</v>
      </c>
      <c r="G97" s="147" t="s">
        <v>549</v>
      </c>
      <c r="H97" s="146" t="s">
        <v>504</v>
      </c>
      <c r="I97" s="145" t="s">
        <v>48</v>
      </c>
      <c r="J97" s="185" t="s">
        <v>550</v>
      </c>
      <c r="K97" s="145" t="s">
        <v>159</v>
      </c>
      <c r="L97" s="239" t="s">
        <v>16</v>
      </c>
      <c r="M97" s="93" t="s">
        <v>154</v>
      </c>
    </row>
    <row r="98" spans="1:13" ht="93.6" x14ac:dyDescent="0.3">
      <c r="A98" s="76">
        <f t="shared" si="2"/>
        <v>44</v>
      </c>
      <c r="B98" s="76">
        <f t="shared" si="2"/>
        <v>77</v>
      </c>
      <c r="C98" s="146" t="s">
        <v>551</v>
      </c>
      <c r="D98" s="222">
        <v>43294</v>
      </c>
      <c r="E98" s="171" t="s">
        <v>547</v>
      </c>
      <c r="F98" s="184" t="s">
        <v>548</v>
      </c>
      <c r="G98" s="147" t="s">
        <v>549</v>
      </c>
      <c r="H98" s="146" t="s">
        <v>504</v>
      </c>
      <c r="I98" s="145" t="s">
        <v>48</v>
      </c>
      <c r="J98" s="185" t="s">
        <v>550</v>
      </c>
      <c r="K98" s="145" t="s">
        <v>159</v>
      </c>
      <c r="L98" s="239" t="s">
        <v>16</v>
      </c>
      <c r="M98" s="93" t="s">
        <v>154</v>
      </c>
    </row>
    <row r="99" spans="1:13" ht="93.6" x14ac:dyDescent="0.25">
      <c r="A99" s="76">
        <f t="shared" si="2"/>
        <v>45</v>
      </c>
      <c r="B99" s="76">
        <f t="shared" si="2"/>
        <v>78</v>
      </c>
      <c r="C99" s="146" t="s">
        <v>552</v>
      </c>
      <c r="D99" s="222">
        <v>43294</v>
      </c>
      <c r="E99" s="171" t="s">
        <v>553</v>
      </c>
      <c r="F99" s="202" t="s">
        <v>554</v>
      </c>
      <c r="G99" s="147" t="s">
        <v>555</v>
      </c>
      <c r="H99" s="146" t="s">
        <v>504</v>
      </c>
      <c r="I99" s="145" t="s">
        <v>48</v>
      </c>
      <c r="J99" s="185" t="s">
        <v>556</v>
      </c>
      <c r="K99" s="145" t="s">
        <v>159</v>
      </c>
      <c r="L99" s="239" t="s">
        <v>16</v>
      </c>
      <c r="M99" s="93" t="s">
        <v>154</v>
      </c>
    </row>
    <row r="100" spans="1:13" ht="78" x14ac:dyDescent="0.3">
      <c r="A100" s="76">
        <f t="shared" si="2"/>
        <v>46</v>
      </c>
      <c r="B100" s="76">
        <f t="shared" si="2"/>
        <v>79</v>
      </c>
      <c r="C100" s="146" t="s">
        <v>557</v>
      </c>
      <c r="D100" s="222">
        <v>43294</v>
      </c>
      <c r="E100" s="171" t="s">
        <v>558</v>
      </c>
      <c r="F100" s="184" t="s">
        <v>559</v>
      </c>
      <c r="G100" s="147" t="s">
        <v>560</v>
      </c>
      <c r="H100" s="146" t="s">
        <v>504</v>
      </c>
      <c r="I100" s="145" t="s">
        <v>48</v>
      </c>
      <c r="J100" s="185" t="s">
        <v>561</v>
      </c>
      <c r="K100" s="145" t="s">
        <v>159</v>
      </c>
      <c r="L100" s="239" t="s">
        <v>16</v>
      </c>
      <c r="M100" s="93" t="s">
        <v>154</v>
      </c>
    </row>
    <row r="101" spans="1:13" ht="93.6" x14ac:dyDescent="0.3">
      <c r="A101" s="76">
        <f t="shared" si="2"/>
        <v>47</v>
      </c>
      <c r="B101" s="76">
        <f t="shared" si="2"/>
        <v>80</v>
      </c>
      <c r="C101" s="146" t="s">
        <v>562</v>
      </c>
      <c r="D101" s="222">
        <v>43294</v>
      </c>
      <c r="E101" s="171" t="s">
        <v>563</v>
      </c>
      <c r="F101" s="184" t="s">
        <v>564</v>
      </c>
      <c r="G101" s="147" t="s">
        <v>565</v>
      </c>
      <c r="H101" s="146" t="s">
        <v>504</v>
      </c>
      <c r="I101" s="145" t="s">
        <v>48</v>
      </c>
      <c r="J101" s="185" t="s">
        <v>566</v>
      </c>
      <c r="K101" s="145" t="s">
        <v>159</v>
      </c>
      <c r="L101" s="239" t="s">
        <v>16</v>
      </c>
      <c r="M101" s="93" t="s">
        <v>154</v>
      </c>
    </row>
    <row r="102" spans="1:13" ht="109.2" x14ac:dyDescent="0.25">
      <c r="A102" s="76">
        <f t="shared" si="2"/>
        <v>48</v>
      </c>
      <c r="B102" s="76">
        <f t="shared" si="2"/>
        <v>81</v>
      </c>
      <c r="C102" s="146" t="s">
        <v>567</v>
      </c>
      <c r="D102" s="222">
        <v>43294</v>
      </c>
      <c r="E102" s="171" t="s">
        <v>568</v>
      </c>
      <c r="F102" s="202" t="s">
        <v>569</v>
      </c>
      <c r="G102" s="147" t="s">
        <v>570</v>
      </c>
      <c r="H102" s="146" t="s">
        <v>504</v>
      </c>
      <c r="I102" s="145" t="s">
        <v>48</v>
      </c>
      <c r="J102" s="185" t="s">
        <v>571</v>
      </c>
      <c r="K102" s="145" t="s">
        <v>159</v>
      </c>
      <c r="L102" s="239" t="s">
        <v>16</v>
      </c>
      <c r="M102" s="93" t="s">
        <v>154</v>
      </c>
    </row>
    <row r="103" spans="1:13" ht="109.2" x14ac:dyDescent="0.3">
      <c r="A103" s="76">
        <v>49</v>
      </c>
      <c r="B103" s="201">
        <v>81</v>
      </c>
      <c r="C103" s="234" t="s">
        <v>601</v>
      </c>
      <c r="D103" s="222">
        <v>43307</v>
      </c>
      <c r="E103" s="224" t="s">
        <v>602</v>
      </c>
      <c r="F103" s="223" t="s">
        <v>603</v>
      </c>
      <c r="G103" s="232" t="s">
        <v>604</v>
      </c>
      <c r="H103" s="221" t="s">
        <v>504</v>
      </c>
      <c r="I103" s="226" t="s">
        <v>48</v>
      </c>
      <c r="J103" s="235">
        <v>300000</v>
      </c>
      <c r="K103" s="225" t="s">
        <v>159</v>
      </c>
      <c r="L103" s="239" t="s">
        <v>16</v>
      </c>
      <c r="M103" s="93" t="s">
        <v>154</v>
      </c>
    </row>
    <row r="104" spans="1:13" ht="93.6" x14ac:dyDescent="0.3">
      <c r="A104" s="76">
        <v>50</v>
      </c>
      <c r="B104" s="201">
        <v>82</v>
      </c>
      <c r="C104" s="224" t="s">
        <v>605</v>
      </c>
      <c r="D104" s="222">
        <v>43307</v>
      </c>
      <c r="E104" s="224" t="s">
        <v>606</v>
      </c>
      <c r="F104" s="221" t="s">
        <v>607</v>
      </c>
      <c r="G104" s="227">
        <v>40300973180</v>
      </c>
      <c r="H104" s="221" t="s">
        <v>504</v>
      </c>
      <c r="I104" s="226" t="s">
        <v>48</v>
      </c>
      <c r="J104" s="231">
        <v>1500000</v>
      </c>
      <c r="K104" s="233" t="s">
        <v>159</v>
      </c>
      <c r="L104" s="239" t="s">
        <v>16</v>
      </c>
      <c r="M104" s="93" t="s">
        <v>154</v>
      </c>
    </row>
    <row r="105" spans="1:13" ht="78" x14ac:dyDescent="0.3">
      <c r="A105" s="76">
        <v>51</v>
      </c>
      <c r="B105" s="201">
        <v>83</v>
      </c>
      <c r="C105" s="230" t="s">
        <v>608</v>
      </c>
      <c r="D105" s="222">
        <v>43307</v>
      </c>
      <c r="E105" s="230" t="s">
        <v>609</v>
      </c>
      <c r="F105" s="228" t="s">
        <v>610</v>
      </c>
      <c r="G105" s="229">
        <v>40500239240</v>
      </c>
      <c r="H105" s="221" t="s">
        <v>504</v>
      </c>
      <c r="I105" s="226" t="s">
        <v>48</v>
      </c>
      <c r="J105" s="231">
        <v>300000</v>
      </c>
      <c r="K105" s="233" t="s">
        <v>159</v>
      </c>
      <c r="L105" s="239" t="s">
        <v>16</v>
      </c>
      <c r="M105" s="93" t="s">
        <v>154</v>
      </c>
    </row>
    <row r="106" spans="1:13" ht="109.2" x14ac:dyDescent="0.3">
      <c r="A106" s="76">
        <v>52</v>
      </c>
      <c r="B106" s="201">
        <v>84</v>
      </c>
      <c r="C106" s="224" t="s">
        <v>611</v>
      </c>
      <c r="D106" s="222">
        <v>43294</v>
      </c>
      <c r="E106" s="224" t="s">
        <v>612</v>
      </c>
      <c r="F106" s="219" t="s">
        <v>613</v>
      </c>
      <c r="G106" s="229">
        <v>404003656</v>
      </c>
      <c r="H106" s="221" t="s">
        <v>504</v>
      </c>
      <c r="I106" s="226" t="s">
        <v>48</v>
      </c>
      <c r="J106" s="231">
        <v>1400000</v>
      </c>
      <c r="K106" s="233" t="s">
        <v>614</v>
      </c>
      <c r="L106" s="239" t="s">
        <v>16</v>
      </c>
      <c r="M106" s="93" t="s">
        <v>154</v>
      </c>
    </row>
    <row r="107" spans="1:13" ht="93.6" x14ac:dyDescent="0.3">
      <c r="A107" s="76">
        <v>53</v>
      </c>
      <c r="B107" s="201">
        <v>85</v>
      </c>
      <c r="C107" s="224" t="s">
        <v>615</v>
      </c>
      <c r="D107" s="222">
        <v>43307</v>
      </c>
      <c r="E107" s="224" t="s">
        <v>616</v>
      </c>
      <c r="F107" s="219" t="s">
        <v>617</v>
      </c>
      <c r="G107" s="229">
        <v>41101337872</v>
      </c>
      <c r="H107" s="221" t="s">
        <v>504</v>
      </c>
      <c r="I107" s="226" t="s">
        <v>48</v>
      </c>
      <c r="J107" s="231">
        <v>445000</v>
      </c>
      <c r="K107" s="233" t="s">
        <v>159</v>
      </c>
      <c r="L107" s="239" t="s">
        <v>16</v>
      </c>
      <c r="M107" s="93" t="s">
        <v>154</v>
      </c>
    </row>
    <row r="108" spans="1:13" ht="109.2" x14ac:dyDescent="0.3">
      <c r="A108" s="76">
        <v>54</v>
      </c>
      <c r="B108" s="201">
        <v>86</v>
      </c>
      <c r="C108" s="224" t="s">
        <v>618</v>
      </c>
      <c r="D108" s="222">
        <v>43307</v>
      </c>
      <c r="E108" s="224" t="s">
        <v>619</v>
      </c>
      <c r="F108" s="219" t="s">
        <v>620</v>
      </c>
      <c r="G108" s="229">
        <v>40400098645</v>
      </c>
      <c r="H108" s="221" t="s">
        <v>504</v>
      </c>
      <c r="I108" s="226" t="s">
        <v>48</v>
      </c>
      <c r="J108" s="231">
        <v>400000</v>
      </c>
      <c r="K108" s="233" t="s">
        <v>159</v>
      </c>
      <c r="L108" s="239" t="s">
        <v>16</v>
      </c>
      <c r="M108" s="93" t="s">
        <v>154</v>
      </c>
    </row>
    <row r="109" spans="1:13" ht="93.6" x14ac:dyDescent="0.3">
      <c r="A109" s="76">
        <v>55</v>
      </c>
      <c r="B109" s="201">
        <v>87</v>
      </c>
      <c r="C109" s="224" t="s">
        <v>621</v>
      </c>
      <c r="D109" s="222">
        <v>43283</v>
      </c>
      <c r="E109" s="224" t="s">
        <v>225</v>
      </c>
      <c r="F109" s="219" t="s">
        <v>622</v>
      </c>
      <c r="G109" s="232" t="s">
        <v>227</v>
      </c>
      <c r="H109" s="221" t="s">
        <v>504</v>
      </c>
      <c r="I109" s="226" t="s">
        <v>48</v>
      </c>
      <c r="J109" s="231">
        <v>475000</v>
      </c>
      <c r="K109" s="233" t="s">
        <v>159</v>
      </c>
      <c r="L109" s="239" t="s">
        <v>16</v>
      </c>
      <c r="M109" s="93" t="s">
        <v>154</v>
      </c>
    </row>
    <row r="110" spans="1:13" ht="93.6" x14ac:dyDescent="0.3">
      <c r="A110" s="76">
        <v>56</v>
      </c>
      <c r="B110" s="201">
        <v>88</v>
      </c>
      <c r="C110" s="224" t="s">
        <v>623</v>
      </c>
      <c r="D110" s="222">
        <v>43294</v>
      </c>
      <c r="E110" s="224" t="s">
        <v>624</v>
      </c>
      <c r="F110" s="223" t="s">
        <v>625</v>
      </c>
      <c r="G110" s="229">
        <v>222213438457</v>
      </c>
      <c r="H110" s="221" t="s">
        <v>504</v>
      </c>
      <c r="I110" s="226" t="s">
        <v>48</v>
      </c>
      <c r="J110" s="231">
        <v>1500000</v>
      </c>
      <c r="K110" s="233" t="s">
        <v>159</v>
      </c>
      <c r="L110" s="239" t="s">
        <v>16</v>
      </c>
      <c r="M110" s="93" t="s">
        <v>154</v>
      </c>
    </row>
    <row r="111" spans="1:13" ht="15.6" x14ac:dyDescent="0.3">
      <c r="A111" s="197"/>
      <c r="B111" s="82"/>
      <c r="C111" s="84"/>
      <c r="D111" s="195"/>
      <c r="E111" s="86"/>
      <c r="F111" s="87"/>
      <c r="G111" s="187"/>
      <c r="H111" s="191"/>
      <c r="I111" s="193" t="s">
        <v>18</v>
      </c>
      <c r="J111" s="148">
        <f>SUM(J55:J110)</f>
        <v>40610000</v>
      </c>
      <c r="K111" s="91"/>
      <c r="L111" s="197"/>
      <c r="M111" s="197"/>
    </row>
    <row r="112" spans="1:13" ht="18.75" customHeight="1" x14ac:dyDescent="0.25">
      <c r="A112" s="586" t="s">
        <v>63</v>
      </c>
      <c r="B112" s="609"/>
      <c r="C112" s="609"/>
      <c r="D112" s="609"/>
      <c r="E112" s="609"/>
      <c r="F112" s="609"/>
      <c r="G112" s="609"/>
      <c r="H112" s="609"/>
      <c r="I112" s="609"/>
      <c r="J112" s="609"/>
      <c r="K112" s="609"/>
      <c r="L112" s="609"/>
      <c r="M112" s="610"/>
    </row>
    <row r="113" spans="1:13" ht="41.4" x14ac:dyDescent="0.25">
      <c r="A113" s="239">
        <v>1</v>
      </c>
      <c r="B113" s="55">
        <v>89</v>
      </c>
      <c r="C113" s="239">
        <v>1</v>
      </c>
      <c r="D113" s="60" t="s">
        <v>103</v>
      </c>
      <c r="E113" s="246" t="s">
        <v>64</v>
      </c>
      <c r="F113" s="55"/>
      <c r="G113" s="58">
        <v>406004119</v>
      </c>
      <c r="H113" s="239" t="s">
        <v>13</v>
      </c>
      <c r="I113" s="239" t="s">
        <v>142</v>
      </c>
      <c r="J113" s="61">
        <v>484240</v>
      </c>
      <c r="K113" s="56" t="s">
        <v>143</v>
      </c>
      <c r="L113" s="30" t="s">
        <v>40</v>
      </c>
      <c r="M113" s="55" t="s">
        <v>14</v>
      </c>
    </row>
    <row r="114" spans="1:13" ht="41.4" x14ac:dyDescent="0.25">
      <c r="A114" s="239">
        <v>2</v>
      </c>
      <c r="B114" s="55">
        <f>B113+1</f>
        <v>90</v>
      </c>
      <c r="C114" s="239">
        <v>2</v>
      </c>
      <c r="D114" s="60" t="s">
        <v>104</v>
      </c>
      <c r="E114" s="246" t="s">
        <v>65</v>
      </c>
      <c r="F114" s="55"/>
      <c r="G114" s="59">
        <v>40500158030</v>
      </c>
      <c r="H114" s="239" t="s">
        <v>13</v>
      </c>
      <c r="I114" s="239" t="s">
        <v>142</v>
      </c>
      <c r="J114" s="61">
        <v>12800</v>
      </c>
      <c r="K114" s="56" t="s">
        <v>144</v>
      </c>
      <c r="L114" s="4" t="s">
        <v>16</v>
      </c>
      <c r="M114" s="55" t="s">
        <v>14</v>
      </c>
    </row>
    <row r="115" spans="1:13" ht="55.2" x14ac:dyDescent="0.25">
      <c r="A115" s="239">
        <v>3</v>
      </c>
      <c r="B115" s="55">
        <f t="shared" ref="B115:B178" si="3">B114+1</f>
        <v>91</v>
      </c>
      <c r="C115" s="239">
        <v>3</v>
      </c>
      <c r="D115" s="60" t="s">
        <v>105</v>
      </c>
      <c r="E115" s="246" t="s">
        <v>66</v>
      </c>
      <c r="F115" s="55"/>
      <c r="G115" s="59">
        <v>40500486610</v>
      </c>
      <c r="H115" s="239" t="s">
        <v>13</v>
      </c>
      <c r="I115" s="239" t="s">
        <v>142</v>
      </c>
      <c r="J115" s="61">
        <v>51200</v>
      </c>
      <c r="K115" s="56" t="s">
        <v>144</v>
      </c>
      <c r="L115" s="4" t="s">
        <v>16</v>
      </c>
      <c r="M115" s="55" t="s">
        <v>14</v>
      </c>
    </row>
    <row r="116" spans="1:13" ht="55.2" x14ac:dyDescent="0.25">
      <c r="A116" s="239">
        <v>4</v>
      </c>
      <c r="B116" s="55">
        <f t="shared" si="3"/>
        <v>92</v>
      </c>
      <c r="C116" s="239">
        <v>4</v>
      </c>
      <c r="D116" s="60" t="s">
        <v>106</v>
      </c>
      <c r="E116" s="246" t="s">
        <v>67</v>
      </c>
      <c r="F116" s="55"/>
      <c r="G116" s="59">
        <v>40600049388</v>
      </c>
      <c r="H116" s="239" t="s">
        <v>13</v>
      </c>
      <c r="I116" s="239" t="s">
        <v>142</v>
      </c>
      <c r="J116" s="61">
        <v>568800</v>
      </c>
      <c r="K116" s="56" t="s">
        <v>145</v>
      </c>
      <c r="L116" s="4" t="s">
        <v>16</v>
      </c>
      <c r="M116" s="55" t="s">
        <v>14</v>
      </c>
    </row>
    <row r="117" spans="1:13" ht="41.4" x14ac:dyDescent="0.25">
      <c r="A117" s="239">
        <v>5</v>
      </c>
      <c r="B117" s="55">
        <f t="shared" si="3"/>
        <v>93</v>
      </c>
      <c r="C117" s="239">
        <v>5</v>
      </c>
      <c r="D117" s="60" t="s">
        <v>107</v>
      </c>
      <c r="E117" s="246" t="s">
        <v>68</v>
      </c>
      <c r="F117" s="55"/>
      <c r="G117" s="59">
        <v>40500415538</v>
      </c>
      <c r="H117" s="239" t="s">
        <v>13</v>
      </c>
      <c r="I117" s="239" t="s">
        <v>142</v>
      </c>
      <c r="J117" s="61">
        <v>31360</v>
      </c>
      <c r="K117" s="56" t="s">
        <v>144</v>
      </c>
      <c r="L117" s="4" t="s">
        <v>16</v>
      </c>
      <c r="M117" s="55" t="s">
        <v>14</v>
      </c>
    </row>
    <row r="118" spans="1:13" ht="41.4" x14ac:dyDescent="0.25">
      <c r="A118" s="239">
        <v>6</v>
      </c>
      <c r="B118" s="55">
        <f t="shared" si="3"/>
        <v>94</v>
      </c>
      <c r="C118" s="239">
        <v>6</v>
      </c>
      <c r="D118" s="60" t="s">
        <v>108</v>
      </c>
      <c r="E118" s="246" t="s">
        <v>69</v>
      </c>
      <c r="F118" s="55"/>
      <c r="G118" s="59">
        <v>40500644168</v>
      </c>
      <c r="H118" s="239" t="s">
        <v>13</v>
      </c>
      <c r="I118" s="239" t="s">
        <v>142</v>
      </c>
      <c r="J118" s="61">
        <v>19200</v>
      </c>
      <c r="K118" s="56" t="s">
        <v>144</v>
      </c>
      <c r="L118" s="4" t="s">
        <v>16</v>
      </c>
      <c r="M118" s="55" t="s">
        <v>14</v>
      </c>
    </row>
    <row r="119" spans="1:13" ht="55.2" x14ac:dyDescent="0.25">
      <c r="A119" s="239">
        <v>7</v>
      </c>
      <c r="B119" s="55">
        <f t="shared" si="3"/>
        <v>95</v>
      </c>
      <c r="C119" s="239">
        <v>7</v>
      </c>
      <c r="D119" s="60" t="s">
        <v>109</v>
      </c>
      <c r="E119" s="246" t="s">
        <v>70</v>
      </c>
      <c r="F119" s="55"/>
      <c r="G119" s="59">
        <v>40500733474</v>
      </c>
      <c r="H119" s="239" t="s">
        <v>13</v>
      </c>
      <c r="I119" s="239" t="s">
        <v>142</v>
      </c>
      <c r="J119" s="61">
        <v>24320</v>
      </c>
      <c r="K119" s="56" t="s">
        <v>144</v>
      </c>
      <c r="L119" s="4" t="s">
        <v>16</v>
      </c>
      <c r="M119" s="55" t="s">
        <v>14</v>
      </c>
    </row>
    <row r="120" spans="1:13" ht="41.4" x14ac:dyDescent="0.25">
      <c r="A120" s="239">
        <v>8</v>
      </c>
      <c r="B120" s="55">
        <f t="shared" si="3"/>
        <v>96</v>
      </c>
      <c r="C120" s="239">
        <v>8</v>
      </c>
      <c r="D120" s="60" t="s">
        <v>110</v>
      </c>
      <c r="E120" s="246" t="s">
        <v>71</v>
      </c>
      <c r="F120" s="55"/>
      <c r="G120" s="59">
        <v>40300897972</v>
      </c>
      <c r="H120" s="239" t="s">
        <v>13</v>
      </c>
      <c r="I120" s="239" t="s">
        <v>142</v>
      </c>
      <c r="J120" s="61">
        <v>42240</v>
      </c>
      <c r="K120" s="56" t="s">
        <v>146</v>
      </c>
      <c r="L120" s="4" t="s">
        <v>16</v>
      </c>
      <c r="M120" s="55" t="s">
        <v>14</v>
      </c>
    </row>
    <row r="121" spans="1:13" ht="55.2" x14ac:dyDescent="0.25">
      <c r="A121" s="239">
        <v>9</v>
      </c>
      <c r="B121" s="55">
        <f t="shared" si="3"/>
        <v>97</v>
      </c>
      <c r="C121" s="239">
        <v>9</v>
      </c>
      <c r="D121" s="60" t="s">
        <v>111</v>
      </c>
      <c r="E121" s="246" t="s">
        <v>72</v>
      </c>
      <c r="F121" s="55"/>
      <c r="G121" s="59">
        <v>40500665016</v>
      </c>
      <c r="H121" s="239" t="s">
        <v>13</v>
      </c>
      <c r="I121" s="239" t="s">
        <v>142</v>
      </c>
      <c r="J121" s="61">
        <v>32000</v>
      </c>
      <c r="K121" s="56" t="s">
        <v>144</v>
      </c>
      <c r="L121" s="4" t="s">
        <v>16</v>
      </c>
      <c r="M121" s="55" t="s">
        <v>14</v>
      </c>
    </row>
    <row r="122" spans="1:13" ht="41.4" x14ac:dyDescent="0.25">
      <c r="A122" s="239">
        <v>10</v>
      </c>
      <c r="B122" s="55">
        <f t="shared" si="3"/>
        <v>98</v>
      </c>
      <c r="C122" s="239">
        <v>10</v>
      </c>
      <c r="D122" s="60" t="s">
        <v>112</v>
      </c>
      <c r="E122" s="246" t="s">
        <v>73</v>
      </c>
      <c r="F122" s="55"/>
      <c r="G122" s="59">
        <v>40500658820</v>
      </c>
      <c r="H122" s="239" t="s">
        <v>13</v>
      </c>
      <c r="I122" s="239" t="s">
        <v>142</v>
      </c>
      <c r="J122" s="61">
        <v>32000</v>
      </c>
      <c r="K122" s="56" t="s">
        <v>144</v>
      </c>
      <c r="L122" s="4" t="s">
        <v>16</v>
      </c>
      <c r="M122" s="55" t="s">
        <v>14</v>
      </c>
    </row>
    <row r="123" spans="1:13" ht="41.4" x14ac:dyDescent="0.25">
      <c r="A123" s="239">
        <v>11</v>
      </c>
      <c r="B123" s="55">
        <f t="shared" si="3"/>
        <v>99</v>
      </c>
      <c r="C123" s="239">
        <v>11</v>
      </c>
      <c r="D123" s="60" t="s">
        <v>113</v>
      </c>
      <c r="E123" s="246" t="s">
        <v>74</v>
      </c>
      <c r="F123" s="55"/>
      <c r="G123" s="59">
        <v>40500790810</v>
      </c>
      <c r="H123" s="239" t="s">
        <v>13</v>
      </c>
      <c r="I123" s="239" t="s">
        <v>142</v>
      </c>
      <c r="J123" s="61">
        <v>308500</v>
      </c>
      <c r="K123" s="56" t="s">
        <v>146</v>
      </c>
      <c r="L123" s="4" t="s">
        <v>16</v>
      </c>
      <c r="M123" s="55" t="s">
        <v>14</v>
      </c>
    </row>
    <row r="124" spans="1:13" ht="41.4" x14ac:dyDescent="0.25">
      <c r="A124" s="239">
        <v>12</v>
      </c>
      <c r="B124" s="55">
        <f t="shared" si="3"/>
        <v>100</v>
      </c>
      <c r="C124" s="239">
        <v>12</v>
      </c>
      <c r="D124" s="60" t="s">
        <v>114</v>
      </c>
      <c r="E124" s="246" t="s">
        <v>75</v>
      </c>
      <c r="F124" s="55"/>
      <c r="G124" s="59">
        <v>40500945870</v>
      </c>
      <c r="H124" s="239" t="s">
        <v>13</v>
      </c>
      <c r="I124" s="239" t="s">
        <v>142</v>
      </c>
      <c r="J124" s="61">
        <v>8320</v>
      </c>
      <c r="K124" s="56" t="s">
        <v>144</v>
      </c>
      <c r="L124" s="4" t="s">
        <v>16</v>
      </c>
      <c r="M124" s="55" t="s">
        <v>14</v>
      </c>
    </row>
    <row r="125" spans="1:13" ht="41.4" x14ac:dyDescent="0.25">
      <c r="A125" s="239">
        <v>13</v>
      </c>
      <c r="B125" s="55">
        <f t="shared" si="3"/>
        <v>101</v>
      </c>
      <c r="C125" s="239">
        <v>13</v>
      </c>
      <c r="D125" s="60" t="s">
        <v>115</v>
      </c>
      <c r="E125" s="246" t="s">
        <v>76</v>
      </c>
      <c r="F125" s="55"/>
      <c r="G125" s="59">
        <v>40500967070</v>
      </c>
      <c r="H125" s="239" t="s">
        <v>13</v>
      </c>
      <c r="I125" s="239" t="s">
        <v>142</v>
      </c>
      <c r="J125" s="61">
        <v>32000</v>
      </c>
      <c r="K125" s="56" t="s">
        <v>144</v>
      </c>
      <c r="L125" s="4" t="s">
        <v>16</v>
      </c>
      <c r="M125" s="55" t="s">
        <v>14</v>
      </c>
    </row>
    <row r="126" spans="1:13" ht="41.4" x14ac:dyDescent="0.25">
      <c r="A126" s="239">
        <v>14</v>
      </c>
      <c r="B126" s="55">
        <f t="shared" si="3"/>
        <v>102</v>
      </c>
      <c r="C126" s="239">
        <v>14</v>
      </c>
      <c r="D126" s="60" t="s">
        <v>116</v>
      </c>
      <c r="E126" s="246" t="s">
        <v>77</v>
      </c>
      <c r="F126" s="55"/>
      <c r="G126" s="59">
        <v>40500966197</v>
      </c>
      <c r="H126" s="239" t="s">
        <v>13</v>
      </c>
      <c r="I126" s="239" t="s">
        <v>142</v>
      </c>
      <c r="J126" s="61">
        <v>32000</v>
      </c>
      <c r="K126" s="56" t="s">
        <v>144</v>
      </c>
      <c r="L126" s="4" t="s">
        <v>16</v>
      </c>
      <c r="M126" s="55" t="s">
        <v>14</v>
      </c>
    </row>
    <row r="127" spans="1:13" ht="41.4" x14ac:dyDescent="0.25">
      <c r="A127" s="239">
        <v>15</v>
      </c>
      <c r="B127" s="55">
        <f t="shared" si="3"/>
        <v>103</v>
      </c>
      <c r="C127" s="239">
        <v>15</v>
      </c>
      <c r="D127" s="60" t="s">
        <v>117</v>
      </c>
      <c r="E127" s="246" t="s">
        <v>78</v>
      </c>
      <c r="F127" s="55"/>
      <c r="G127" s="59">
        <v>40501056306</v>
      </c>
      <c r="H127" s="239" t="s">
        <v>13</v>
      </c>
      <c r="I127" s="239" t="s">
        <v>142</v>
      </c>
      <c r="J127" s="61">
        <v>136960</v>
      </c>
      <c r="K127" s="56" t="s">
        <v>144</v>
      </c>
      <c r="L127" s="4" t="s">
        <v>16</v>
      </c>
      <c r="M127" s="55" t="s">
        <v>14</v>
      </c>
    </row>
    <row r="128" spans="1:13" ht="41.4" x14ac:dyDescent="0.25">
      <c r="A128" s="239">
        <v>16</v>
      </c>
      <c r="B128" s="55">
        <f t="shared" si="3"/>
        <v>104</v>
      </c>
      <c r="C128" s="239">
        <v>16</v>
      </c>
      <c r="D128" s="60" t="s">
        <v>118</v>
      </c>
      <c r="E128" s="246" t="s">
        <v>79</v>
      </c>
      <c r="F128" s="55"/>
      <c r="G128" s="59">
        <v>41104285654</v>
      </c>
      <c r="H128" s="239" t="s">
        <v>13</v>
      </c>
      <c r="I128" s="239" t="s">
        <v>142</v>
      </c>
      <c r="J128" s="61">
        <v>32000</v>
      </c>
      <c r="K128" s="56" t="s">
        <v>144</v>
      </c>
      <c r="L128" s="4" t="s">
        <v>16</v>
      </c>
      <c r="M128" s="55" t="s">
        <v>14</v>
      </c>
    </row>
    <row r="129" spans="1:13" ht="41.4" x14ac:dyDescent="0.25">
      <c r="A129" s="239">
        <v>17</v>
      </c>
      <c r="B129" s="55">
        <f t="shared" si="3"/>
        <v>105</v>
      </c>
      <c r="C129" s="239">
        <v>17</v>
      </c>
      <c r="D129" s="60" t="s">
        <v>119</v>
      </c>
      <c r="E129" s="246" t="s">
        <v>80</v>
      </c>
      <c r="F129" s="55"/>
      <c r="G129" s="59">
        <v>40501527682</v>
      </c>
      <c r="H129" s="239" t="s">
        <v>13</v>
      </c>
      <c r="I129" s="239" t="s">
        <v>142</v>
      </c>
      <c r="J129" s="61">
        <v>22400</v>
      </c>
      <c r="K129" s="56" t="s">
        <v>144</v>
      </c>
      <c r="L129" s="4" t="s">
        <v>16</v>
      </c>
      <c r="M129" s="55" t="s">
        <v>14</v>
      </c>
    </row>
    <row r="130" spans="1:13" ht="55.2" x14ac:dyDescent="0.25">
      <c r="A130" s="239">
        <v>18</v>
      </c>
      <c r="B130" s="55">
        <f t="shared" si="3"/>
        <v>106</v>
      </c>
      <c r="C130" s="239">
        <v>18</v>
      </c>
      <c r="D130" s="60" t="s">
        <v>120</v>
      </c>
      <c r="E130" s="246" t="s">
        <v>81</v>
      </c>
      <c r="F130" s="55"/>
      <c r="G130" s="59">
        <v>40501168585</v>
      </c>
      <c r="H130" s="239" t="s">
        <v>13</v>
      </c>
      <c r="I130" s="239" t="s">
        <v>142</v>
      </c>
      <c r="J130" s="61">
        <v>6400</v>
      </c>
      <c r="K130" s="56" t="s">
        <v>144</v>
      </c>
      <c r="L130" s="4" t="s">
        <v>16</v>
      </c>
      <c r="M130" s="55" t="s">
        <v>14</v>
      </c>
    </row>
    <row r="131" spans="1:13" ht="41.4" x14ac:dyDescent="0.25">
      <c r="A131" s="239">
        <v>19</v>
      </c>
      <c r="B131" s="55">
        <f t="shared" si="3"/>
        <v>107</v>
      </c>
      <c r="C131" s="239">
        <v>19</v>
      </c>
      <c r="D131" s="60" t="s">
        <v>121</v>
      </c>
      <c r="E131" s="246" t="s">
        <v>82</v>
      </c>
      <c r="F131" s="55"/>
      <c r="G131" s="59">
        <v>40501104084</v>
      </c>
      <c r="H131" s="239" t="s">
        <v>13</v>
      </c>
      <c r="I131" s="239" t="s">
        <v>142</v>
      </c>
      <c r="J131" s="61">
        <v>5120</v>
      </c>
      <c r="K131" s="56" t="s">
        <v>144</v>
      </c>
      <c r="L131" s="4" t="s">
        <v>16</v>
      </c>
      <c r="M131" s="55" t="s">
        <v>14</v>
      </c>
    </row>
    <row r="132" spans="1:13" ht="41.4" x14ac:dyDescent="0.25">
      <c r="A132" s="239">
        <v>20</v>
      </c>
      <c r="B132" s="55">
        <f t="shared" si="3"/>
        <v>108</v>
      </c>
      <c r="C132" s="239">
        <v>20</v>
      </c>
      <c r="D132" s="60" t="s">
        <v>122</v>
      </c>
      <c r="E132" s="246" t="s">
        <v>83</v>
      </c>
      <c r="F132" s="55"/>
      <c r="G132" s="59">
        <v>41000145807</v>
      </c>
      <c r="H132" s="239" t="s">
        <v>13</v>
      </c>
      <c r="I132" s="239" t="s">
        <v>142</v>
      </c>
      <c r="J132" s="61">
        <v>96000</v>
      </c>
      <c r="K132" s="56" t="s">
        <v>146</v>
      </c>
      <c r="L132" s="4" t="s">
        <v>16</v>
      </c>
      <c r="M132" s="55" t="s">
        <v>14</v>
      </c>
    </row>
    <row r="133" spans="1:13" ht="41.4" x14ac:dyDescent="0.25">
      <c r="A133" s="239">
        <v>21</v>
      </c>
      <c r="B133" s="55">
        <f t="shared" si="3"/>
        <v>109</v>
      </c>
      <c r="C133" s="239">
        <v>21</v>
      </c>
      <c r="D133" s="60" t="s">
        <v>123</v>
      </c>
      <c r="E133" s="246" t="s">
        <v>84</v>
      </c>
      <c r="F133" s="55"/>
      <c r="G133" s="245">
        <v>5405320456</v>
      </c>
      <c r="H133" s="239" t="s">
        <v>13</v>
      </c>
      <c r="I133" s="239" t="s">
        <v>142</v>
      </c>
      <c r="J133" s="61">
        <v>111360</v>
      </c>
      <c r="K133" s="56" t="s">
        <v>144</v>
      </c>
      <c r="L133" s="30" t="s">
        <v>40</v>
      </c>
      <c r="M133" s="55" t="s">
        <v>14</v>
      </c>
    </row>
    <row r="134" spans="1:13" ht="41.4" x14ac:dyDescent="0.25">
      <c r="A134" s="239">
        <v>22</v>
      </c>
      <c r="B134" s="55">
        <f t="shared" si="3"/>
        <v>110</v>
      </c>
      <c r="C134" s="239">
        <v>22</v>
      </c>
      <c r="D134" s="60" t="s">
        <v>124</v>
      </c>
      <c r="E134" s="246" t="s">
        <v>85</v>
      </c>
      <c r="F134" s="55"/>
      <c r="G134" s="58">
        <v>406002947</v>
      </c>
      <c r="H134" s="239" t="s">
        <v>13</v>
      </c>
      <c r="I134" s="239" t="s">
        <v>142</v>
      </c>
      <c r="J134" s="61">
        <v>397370</v>
      </c>
      <c r="K134" s="56" t="s">
        <v>147</v>
      </c>
      <c r="L134" s="30" t="s">
        <v>40</v>
      </c>
      <c r="M134" s="55" t="s">
        <v>14</v>
      </c>
    </row>
    <row r="135" spans="1:13" ht="41.4" x14ac:dyDescent="0.25">
      <c r="A135" s="239">
        <v>23</v>
      </c>
      <c r="B135" s="55">
        <f t="shared" si="3"/>
        <v>111</v>
      </c>
      <c r="C135" s="239">
        <v>23</v>
      </c>
      <c r="D135" s="60" t="s">
        <v>125</v>
      </c>
      <c r="E135" s="246" t="s">
        <v>86</v>
      </c>
      <c r="F135" s="55"/>
      <c r="G135" s="58">
        <v>406004278</v>
      </c>
      <c r="H135" s="239" t="s">
        <v>13</v>
      </c>
      <c r="I135" s="239" t="s">
        <v>142</v>
      </c>
      <c r="J135" s="61">
        <v>105600</v>
      </c>
      <c r="K135" s="56" t="s">
        <v>144</v>
      </c>
      <c r="L135" s="30" t="s">
        <v>40</v>
      </c>
      <c r="M135" s="55" t="s">
        <v>14</v>
      </c>
    </row>
    <row r="136" spans="1:13" ht="41.4" x14ac:dyDescent="0.25">
      <c r="A136" s="239">
        <v>24</v>
      </c>
      <c r="B136" s="55">
        <f t="shared" si="3"/>
        <v>112</v>
      </c>
      <c r="C136" s="239">
        <v>24</v>
      </c>
      <c r="D136" s="60" t="s">
        <v>126</v>
      </c>
      <c r="E136" s="246" t="s">
        <v>87</v>
      </c>
      <c r="F136" s="55"/>
      <c r="G136" s="58">
        <v>408015525</v>
      </c>
      <c r="H136" s="239" t="s">
        <v>13</v>
      </c>
      <c r="I136" s="239" t="s">
        <v>142</v>
      </c>
      <c r="J136" s="61">
        <v>68480</v>
      </c>
      <c r="K136" s="56" t="s">
        <v>144</v>
      </c>
      <c r="L136" s="30" t="s">
        <v>40</v>
      </c>
      <c r="M136" s="55" t="s">
        <v>14</v>
      </c>
    </row>
    <row r="137" spans="1:13" ht="41.4" x14ac:dyDescent="0.25">
      <c r="A137" s="239">
        <v>25</v>
      </c>
      <c r="B137" s="55">
        <f t="shared" si="3"/>
        <v>113</v>
      </c>
      <c r="C137" s="239">
        <v>25</v>
      </c>
      <c r="D137" s="60" t="s">
        <v>127</v>
      </c>
      <c r="E137" s="246" t="s">
        <v>88</v>
      </c>
      <c r="F137" s="55"/>
      <c r="G137" s="58">
        <v>406005592</v>
      </c>
      <c r="H137" s="239" t="s">
        <v>13</v>
      </c>
      <c r="I137" s="239" t="s">
        <v>142</v>
      </c>
      <c r="J137" s="61">
        <v>329444</v>
      </c>
      <c r="K137" s="56" t="s">
        <v>144</v>
      </c>
      <c r="L137" s="30" t="s">
        <v>40</v>
      </c>
      <c r="M137" s="55" t="s">
        <v>14</v>
      </c>
    </row>
    <row r="138" spans="1:13" ht="41.4" x14ac:dyDescent="0.25">
      <c r="A138" s="239">
        <v>26</v>
      </c>
      <c r="B138" s="55">
        <f t="shared" si="3"/>
        <v>114</v>
      </c>
      <c r="C138" s="239">
        <v>26</v>
      </c>
      <c r="D138" s="60" t="s">
        <v>128</v>
      </c>
      <c r="E138" s="246" t="s">
        <v>89</v>
      </c>
      <c r="F138" s="55"/>
      <c r="G138" s="58">
        <v>404004730</v>
      </c>
      <c r="H138" s="239" t="s">
        <v>13</v>
      </c>
      <c r="I138" s="239" t="s">
        <v>142</v>
      </c>
      <c r="J138" s="61">
        <v>297600</v>
      </c>
      <c r="K138" s="56" t="s">
        <v>144</v>
      </c>
      <c r="L138" s="30" t="s">
        <v>40</v>
      </c>
      <c r="M138" s="55" t="s">
        <v>14</v>
      </c>
    </row>
    <row r="139" spans="1:13" ht="41.4" x14ac:dyDescent="0.25">
      <c r="A139" s="239">
        <v>27</v>
      </c>
      <c r="B139" s="55">
        <f t="shared" si="3"/>
        <v>115</v>
      </c>
      <c r="C139" s="239">
        <v>27</v>
      </c>
      <c r="D139" s="60" t="s">
        <v>129</v>
      </c>
      <c r="E139" s="246" t="s">
        <v>90</v>
      </c>
      <c r="F139" s="55"/>
      <c r="G139" s="58">
        <v>406003965</v>
      </c>
      <c r="H139" s="239" t="s">
        <v>13</v>
      </c>
      <c r="I139" s="239" t="s">
        <v>142</v>
      </c>
      <c r="J139" s="61">
        <v>431380</v>
      </c>
      <c r="K139" s="56" t="s">
        <v>144</v>
      </c>
      <c r="L139" s="30" t="s">
        <v>40</v>
      </c>
      <c r="M139" s="55" t="s">
        <v>14</v>
      </c>
    </row>
    <row r="140" spans="1:13" ht="41.4" x14ac:dyDescent="0.25">
      <c r="A140" s="239">
        <v>28</v>
      </c>
      <c r="B140" s="55">
        <f t="shared" si="3"/>
        <v>116</v>
      </c>
      <c r="C140" s="239">
        <v>28</v>
      </c>
      <c r="D140" s="60" t="s">
        <v>130</v>
      </c>
      <c r="E140" s="246" t="s">
        <v>91</v>
      </c>
      <c r="F140" s="55"/>
      <c r="G140" s="58">
        <v>406000234</v>
      </c>
      <c r="H140" s="239" t="s">
        <v>13</v>
      </c>
      <c r="I140" s="239" t="s">
        <v>142</v>
      </c>
      <c r="J140" s="61">
        <v>1295734</v>
      </c>
      <c r="K140" s="56" t="s">
        <v>143</v>
      </c>
      <c r="L140" s="30" t="s">
        <v>40</v>
      </c>
      <c r="M140" s="55" t="s">
        <v>14</v>
      </c>
    </row>
    <row r="141" spans="1:13" ht="41.4" x14ac:dyDescent="0.25">
      <c r="A141" s="239">
        <v>29</v>
      </c>
      <c r="B141" s="55">
        <f t="shared" si="3"/>
        <v>117</v>
      </c>
      <c r="C141" s="239">
        <v>29</v>
      </c>
      <c r="D141" s="60" t="s">
        <v>131</v>
      </c>
      <c r="E141" s="246" t="s">
        <v>92</v>
      </c>
      <c r="F141" s="55"/>
      <c r="G141" s="58">
        <v>401000270</v>
      </c>
      <c r="H141" s="239" t="s">
        <v>13</v>
      </c>
      <c r="I141" s="239" t="s">
        <v>142</v>
      </c>
      <c r="J141" s="61">
        <v>89600</v>
      </c>
      <c r="K141" s="56" t="s">
        <v>144</v>
      </c>
      <c r="L141" s="30" t="s">
        <v>40</v>
      </c>
      <c r="M141" s="55" t="s">
        <v>14</v>
      </c>
    </row>
    <row r="142" spans="1:13" ht="41.4" x14ac:dyDescent="0.25">
      <c r="A142" s="239">
        <v>30</v>
      </c>
      <c r="B142" s="55">
        <f t="shared" si="3"/>
        <v>118</v>
      </c>
      <c r="C142" s="239">
        <v>30</v>
      </c>
      <c r="D142" s="60" t="s">
        <v>132</v>
      </c>
      <c r="E142" s="246" t="s">
        <v>93</v>
      </c>
      <c r="F142" s="55"/>
      <c r="G142" s="58">
        <v>406001742</v>
      </c>
      <c r="H142" s="239" t="s">
        <v>13</v>
      </c>
      <c r="I142" s="239" t="s">
        <v>142</v>
      </c>
      <c r="J142" s="61">
        <v>1016300</v>
      </c>
      <c r="K142" s="56" t="s">
        <v>148</v>
      </c>
      <c r="L142" s="30" t="s">
        <v>40</v>
      </c>
      <c r="M142" s="55" t="s">
        <v>14</v>
      </c>
    </row>
    <row r="143" spans="1:13" ht="41.4" x14ac:dyDescent="0.25">
      <c r="A143" s="239">
        <v>31</v>
      </c>
      <c r="B143" s="55">
        <f t="shared" si="3"/>
        <v>119</v>
      </c>
      <c r="C143" s="239">
        <v>31</v>
      </c>
      <c r="D143" s="60" t="s">
        <v>133</v>
      </c>
      <c r="E143" s="246" t="s">
        <v>94</v>
      </c>
      <c r="F143" s="55"/>
      <c r="G143" s="58">
        <v>401003859</v>
      </c>
      <c r="H143" s="239" t="s">
        <v>13</v>
      </c>
      <c r="I143" s="239" t="s">
        <v>142</v>
      </c>
      <c r="J143" s="61">
        <v>51200</v>
      </c>
      <c r="K143" s="56" t="s">
        <v>143</v>
      </c>
      <c r="L143" s="30" t="s">
        <v>40</v>
      </c>
      <c r="M143" s="55" t="s">
        <v>14</v>
      </c>
    </row>
    <row r="144" spans="1:13" ht="41.4" x14ac:dyDescent="0.25">
      <c r="A144" s="239">
        <v>32</v>
      </c>
      <c r="B144" s="55">
        <f t="shared" si="3"/>
        <v>120</v>
      </c>
      <c r="C144" s="239">
        <v>32</v>
      </c>
      <c r="D144" s="60" t="s">
        <v>134</v>
      </c>
      <c r="E144" s="246" t="s">
        <v>95</v>
      </c>
      <c r="F144" s="55"/>
      <c r="G144" s="58">
        <v>406003732</v>
      </c>
      <c r="H144" s="239" t="s">
        <v>13</v>
      </c>
      <c r="I144" s="239" t="s">
        <v>142</v>
      </c>
      <c r="J144" s="61">
        <v>496598</v>
      </c>
      <c r="K144" s="56" t="s">
        <v>147</v>
      </c>
      <c r="L144" s="30" t="s">
        <v>40</v>
      </c>
      <c r="M144" s="55" t="s">
        <v>14</v>
      </c>
    </row>
    <row r="145" spans="1:13" ht="41.4" x14ac:dyDescent="0.25">
      <c r="A145" s="239">
        <v>33</v>
      </c>
      <c r="B145" s="55">
        <f t="shared" si="3"/>
        <v>121</v>
      </c>
      <c r="C145" s="239">
        <v>33</v>
      </c>
      <c r="D145" s="60" t="s">
        <v>135</v>
      </c>
      <c r="E145" s="246" t="s">
        <v>96</v>
      </c>
      <c r="F145" s="55"/>
      <c r="G145" s="58">
        <v>406000298</v>
      </c>
      <c r="H145" s="239" t="s">
        <v>13</v>
      </c>
      <c r="I145" s="239" t="s">
        <v>142</v>
      </c>
      <c r="J145" s="61">
        <v>98260</v>
      </c>
      <c r="K145" s="56" t="s">
        <v>144</v>
      </c>
      <c r="L145" s="30" t="s">
        <v>40</v>
      </c>
      <c r="M145" s="55" t="s">
        <v>14</v>
      </c>
    </row>
    <row r="146" spans="1:13" ht="41.4" x14ac:dyDescent="0.25">
      <c r="A146" s="239">
        <v>34</v>
      </c>
      <c r="B146" s="55">
        <f t="shared" si="3"/>
        <v>122</v>
      </c>
      <c r="C146" s="239">
        <v>34</v>
      </c>
      <c r="D146" s="60" t="s">
        <v>136</v>
      </c>
      <c r="E146" s="246" t="s">
        <v>97</v>
      </c>
      <c r="F146" s="55"/>
      <c r="G146" s="58">
        <v>403004223</v>
      </c>
      <c r="H146" s="239" t="s">
        <v>13</v>
      </c>
      <c r="I146" s="239" t="s">
        <v>142</v>
      </c>
      <c r="J146" s="61">
        <v>224000</v>
      </c>
      <c r="K146" s="56" t="s">
        <v>144</v>
      </c>
      <c r="L146" s="30" t="s">
        <v>40</v>
      </c>
      <c r="M146" s="55" t="s">
        <v>14</v>
      </c>
    </row>
    <row r="147" spans="1:13" ht="41.4" x14ac:dyDescent="0.25">
      <c r="A147" s="239">
        <v>35</v>
      </c>
      <c r="B147" s="55">
        <f t="shared" si="3"/>
        <v>123</v>
      </c>
      <c r="C147" s="239">
        <v>35</v>
      </c>
      <c r="D147" s="60" t="s">
        <v>137</v>
      </c>
      <c r="E147" s="246" t="s">
        <v>98</v>
      </c>
      <c r="F147" s="55"/>
      <c r="G147" s="58">
        <v>401004027</v>
      </c>
      <c r="H147" s="239" t="s">
        <v>13</v>
      </c>
      <c r="I147" s="239" t="s">
        <v>142</v>
      </c>
      <c r="J147" s="61">
        <v>60800</v>
      </c>
      <c r="K147" s="56" t="s">
        <v>149</v>
      </c>
      <c r="L147" s="30" t="s">
        <v>40</v>
      </c>
      <c r="M147" s="55" t="s">
        <v>14</v>
      </c>
    </row>
    <row r="148" spans="1:13" ht="41.4" x14ac:dyDescent="0.25">
      <c r="A148" s="239">
        <v>36</v>
      </c>
      <c r="B148" s="55">
        <f t="shared" si="3"/>
        <v>124</v>
      </c>
      <c r="C148" s="239">
        <v>36</v>
      </c>
      <c r="D148" s="60" t="s">
        <v>138</v>
      </c>
      <c r="E148" s="246" t="s">
        <v>99</v>
      </c>
      <c r="F148" s="55"/>
      <c r="G148" s="58">
        <v>406000241</v>
      </c>
      <c r="H148" s="239" t="s">
        <v>13</v>
      </c>
      <c r="I148" s="239" t="s">
        <v>142</v>
      </c>
      <c r="J148" s="61">
        <v>1501280</v>
      </c>
      <c r="K148" s="56" t="s">
        <v>146</v>
      </c>
      <c r="L148" s="30" t="s">
        <v>40</v>
      </c>
      <c r="M148" s="55" t="s">
        <v>14</v>
      </c>
    </row>
    <row r="149" spans="1:13" ht="41.4" x14ac:dyDescent="0.25">
      <c r="A149" s="239">
        <v>37</v>
      </c>
      <c r="B149" s="55">
        <f t="shared" si="3"/>
        <v>125</v>
      </c>
      <c r="C149" s="239">
        <v>37</v>
      </c>
      <c r="D149" s="60" t="s">
        <v>139</v>
      </c>
      <c r="E149" s="246" t="s">
        <v>100</v>
      </c>
      <c r="F149" s="239"/>
      <c r="G149" s="58">
        <v>404006008</v>
      </c>
      <c r="H149" s="239" t="s">
        <v>13</v>
      </c>
      <c r="I149" s="239" t="s">
        <v>142</v>
      </c>
      <c r="J149" s="61">
        <v>1306240</v>
      </c>
      <c r="K149" s="56" t="s">
        <v>147</v>
      </c>
      <c r="L149" s="30" t="s">
        <v>40</v>
      </c>
      <c r="M149" s="55" t="s">
        <v>14</v>
      </c>
    </row>
    <row r="150" spans="1:13" ht="41.4" x14ac:dyDescent="0.25">
      <c r="A150" s="239">
        <v>38</v>
      </c>
      <c r="B150" s="55">
        <f t="shared" si="3"/>
        <v>126</v>
      </c>
      <c r="C150" s="239">
        <v>38</v>
      </c>
      <c r="D150" s="60" t="s">
        <v>140</v>
      </c>
      <c r="E150" s="246" t="s">
        <v>101</v>
      </c>
      <c r="F150" s="239"/>
      <c r="G150" s="58">
        <v>403000268</v>
      </c>
      <c r="H150" s="239" t="s">
        <v>13</v>
      </c>
      <c r="I150" s="239" t="s">
        <v>142</v>
      </c>
      <c r="J150" s="61">
        <v>300800</v>
      </c>
      <c r="K150" s="56" t="s">
        <v>146</v>
      </c>
      <c r="L150" s="30" t="s">
        <v>40</v>
      </c>
      <c r="M150" s="55" t="s">
        <v>14</v>
      </c>
    </row>
    <row r="151" spans="1:13" ht="41.4" x14ac:dyDescent="0.25">
      <c r="A151" s="239">
        <v>39</v>
      </c>
      <c r="B151" s="55">
        <f t="shared" si="3"/>
        <v>127</v>
      </c>
      <c r="C151" s="239">
        <v>39</v>
      </c>
      <c r="D151" s="60" t="s">
        <v>141</v>
      </c>
      <c r="E151" s="246" t="s">
        <v>102</v>
      </c>
      <c r="F151" s="239"/>
      <c r="G151" s="58">
        <v>405000016</v>
      </c>
      <c r="H151" s="239" t="s">
        <v>13</v>
      </c>
      <c r="I151" s="239" t="s">
        <v>142</v>
      </c>
      <c r="J151" s="61">
        <v>967040</v>
      </c>
      <c r="K151" s="56" t="s">
        <v>148</v>
      </c>
      <c r="L151" s="30" t="s">
        <v>40</v>
      </c>
      <c r="M151" s="55" t="s">
        <v>14</v>
      </c>
    </row>
    <row r="152" spans="1:13" s="254" customFormat="1" ht="41.4" x14ac:dyDescent="0.25">
      <c r="A152" s="255">
        <v>40</v>
      </c>
      <c r="B152" s="274">
        <f t="shared" si="3"/>
        <v>128</v>
      </c>
      <c r="C152" s="255">
        <v>40</v>
      </c>
      <c r="D152" s="390" t="s">
        <v>641</v>
      </c>
      <c r="E152" s="390" t="s">
        <v>782</v>
      </c>
      <c r="F152" s="255"/>
      <c r="G152" s="391">
        <v>411135396</v>
      </c>
      <c r="H152" s="390" t="s">
        <v>13</v>
      </c>
      <c r="I152" s="390" t="s">
        <v>142</v>
      </c>
      <c r="J152" s="392">
        <v>55359</v>
      </c>
      <c r="K152" s="390" t="s">
        <v>907</v>
      </c>
      <c r="L152" s="262"/>
      <c r="M152" s="274" t="s">
        <v>14</v>
      </c>
    </row>
    <row r="153" spans="1:13" s="254" customFormat="1" ht="41.4" x14ac:dyDescent="0.25">
      <c r="A153" s="255">
        <v>41</v>
      </c>
      <c r="B153" s="274">
        <f t="shared" si="3"/>
        <v>129</v>
      </c>
      <c r="C153" s="255">
        <v>41</v>
      </c>
      <c r="D153" s="390" t="s">
        <v>642</v>
      </c>
      <c r="E153" s="390" t="s">
        <v>782</v>
      </c>
      <c r="F153" s="255"/>
      <c r="G153" s="391">
        <v>411135396</v>
      </c>
      <c r="H153" s="390" t="s">
        <v>13</v>
      </c>
      <c r="I153" s="390" t="s">
        <v>142</v>
      </c>
      <c r="J153" s="392">
        <v>251000</v>
      </c>
      <c r="K153" s="390" t="s">
        <v>908</v>
      </c>
      <c r="L153" s="262"/>
      <c r="M153" s="274" t="s">
        <v>14</v>
      </c>
    </row>
    <row r="154" spans="1:13" s="254" customFormat="1" ht="41.4" x14ac:dyDescent="0.25">
      <c r="A154" s="255">
        <v>42</v>
      </c>
      <c r="B154" s="274">
        <f t="shared" si="3"/>
        <v>130</v>
      </c>
      <c r="C154" s="255">
        <v>42</v>
      </c>
      <c r="D154" s="390" t="s">
        <v>643</v>
      </c>
      <c r="E154" s="390" t="s">
        <v>783</v>
      </c>
      <c r="F154" s="255"/>
      <c r="G154" s="393">
        <v>41103088780</v>
      </c>
      <c r="H154" s="390" t="s">
        <v>13</v>
      </c>
      <c r="I154" s="390" t="s">
        <v>142</v>
      </c>
      <c r="J154" s="392">
        <v>23450</v>
      </c>
      <c r="K154" s="390" t="s">
        <v>909</v>
      </c>
      <c r="L154" s="262"/>
      <c r="M154" s="274" t="s">
        <v>14</v>
      </c>
    </row>
    <row r="155" spans="1:13" s="254" customFormat="1" ht="41.4" x14ac:dyDescent="0.25">
      <c r="A155" s="255">
        <v>43</v>
      </c>
      <c r="B155" s="274">
        <f t="shared" si="3"/>
        <v>131</v>
      </c>
      <c r="C155" s="255">
        <v>43</v>
      </c>
      <c r="D155" s="390" t="s">
        <v>643</v>
      </c>
      <c r="E155" s="390" t="s">
        <v>783</v>
      </c>
      <c r="F155" s="255"/>
      <c r="G155" s="393">
        <v>41103088780</v>
      </c>
      <c r="H155" s="390" t="s">
        <v>13</v>
      </c>
      <c r="I155" s="390" t="s">
        <v>142</v>
      </c>
      <c r="J155" s="392">
        <v>6000</v>
      </c>
      <c r="K155" s="390" t="s">
        <v>910</v>
      </c>
      <c r="L155" s="262"/>
      <c r="M155" s="274" t="s">
        <v>14</v>
      </c>
    </row>
    <row r="156" spans="1:13" s="254" customFormat="1" ht="41.4" x14ac:dyDescent="0.25">
      <c r="A156" s="255">
        <v>44</v>
      </c>
      <c r="B156" s="274">
        <f t="shared" si="3"/>
        <v>132</v>
      </c>
      <c r="C156" s="255">
        <v>44</v>
      </c>
      <c r="D156" s="390" t="s">
        <v>643</v>
      </c>
      <c r="E156" s="390" t="s">
        <v>783</v>
      </c>
      <c r="F156" s="255"/>
      <c r="G156" s="393">
        <v>41103088780</v>
      </c>
      <c r="H156" s="390" t="s">
        <v>13</v>
      </c>
      <c r="I156" s="390" t="s">
        <v>142</v>
      </c>
      <c r="J156" s="392">
        <v>25920</v>
      </c>
      <c r="K156" s="390" t="s">
        <v>910</v>
      </c>
      <c r="L156" s="262"/>
      <c r="M156" s="274" t="s">
        <v>14</v>
      </c>
    </row>
    <row r="157" spans="1:13" s="254" customFormat="1" ht="41.4" x14ac:dyDescent="0.25">
      <c r="A157" s="255">
        <v>45</v>
      </c>
      <c r="B157" s="274">
        <f t="shared" si="3"/>
        <v>133</v>
      </c>
      <c r="C157" s="255">
        <v>45</v>
      </c>
      <c r="D157" s="390" t="s">
        <v>644</v>
      </c>
      <c r="E157" s="390" t="s">
        <v>784</v>
      </c>
      <c r="F157" s="255"/>
      <c r="G157" s="393">
        <v>40401073403</v>
      </c>
      <c r="H157" s="390" t="s">
        <v>13</v>
      </c>
      <c r="I157" s="390" t="s">
        <v>142</v>
      </c>
      <c r="J157" s="392">
        <v>33500</v>
      </c>
      <c r="K157" s="390" t="s">
        <v>911</v>
      </c>
      <c r="L157" s="262"/>
      <c r="M157" s="274" t="s">
        <v>14</v>
      </c>
    </row>
    <row r="158" spans="1:13" s="254" customFormat="1" ht="41.4" x14ac:dyDescent="0.25">
      <c r="A158" s="255">
        <v>46</v>
      </c>
      <c r="B158" s="274">
        <f t="shared" si="3"/>
        <v>134</v>
      </c>
      <c r="C158" s="255">
        <v>46</v>
      </c>
      <c r="D158" s="390" t="s">
        <v>645</v>
      </c>
      <c r="E158" s="390" t="s">
        <v>785</v>
      </c>
      <c r="F158" s="255"/>
      <c r="G158" s="393">
        <v>41104318324</v>
      </c>
      <c r="H158" s="390" t="s">
        <v>13</v>
      </c>
      <c r="I158" s="390" t="s">
        <v>142</v>
      </c>
      <c r="J158" s="392">
        <v>33500</v>
      </c>
      <c r="K158" s="390" t="s">
        <v>912</v>
      </c>
      <c r="L158" s="262"/>
      <c r="M158" s="274" t="s">
        <v>14</v>
      </c>
    </row>
    <row r="159" spans="1:13" s="254" customFormat="1" ht="41.4" x14ac:dyDescent="0.25">
      <c r="A159" s="255">
        <v>47</v>
      </c>
      <c r="B159" s="274">
        <f t="shared" si="3"/>
        <v>135</v>
      </c>
      <c r="C159" s="255">
        <v>47</v>
      </c>
      <c r="D159" s="390" t="s">
        <v>645</v>
      </c>
      <c r="E159" s="390" t="s">
        <v>785</v>
      </c>
      <c r="F159" s="255"/>
      <c r="G159" s="393">
        <v>41104318324</v>
      </c>
      <c r="H159" s="390" t="s">
        <v>13</v>
      </c>
      <c r="I159" s="390" t="s">
        <v>142</v>
      </c>
      <c r="J159" s="392">
        <v>7080</v>
      </c>
      <c r="K159" s="390" t="s">
        <v>910</v>
      </c>
      <c r="L159" s="262"/>
      <c r="M159" s="274" t="s">
        <v>14</v>
      </c>
    </row>
    <row r="160" spans="1:13" s="254" customFormat="1" ht="41.4" x14ac:dyDescent="0.25">
      <c r="A160" s="255">
        <v>48</v>
      </c>
      <c r="B160" s="274">
        <f t="shared" si="3"/>
        <v>136</v>
      </c>
      <c r="C160" s="255">
        <v>48</v>
      </c>
      <c r="D160" s="390" t="s">
        <v>645</v>
      </c>
      <c r="E160" s="390" t="s">
        <v>785</v>
      </c>
      <c r="F160" s="255"/>
      <c r="G160" s="393">
        <v>41104318324</v>
      </c>
      <c r="H160" s="390" t="s">
        <v>13</v>
      </c>
      <c r="I160" s="390" t="s">
        <v>142</v>
      </c>
      <c r="J160" s="392">
        <v>60000</v>
      </c>
      <c r="K160" s="390" t="s">
        <v>910</v>
      </c>
      <c r="L160" s="262"/>
      <c r="M160" s="274" t="s">
        <v>14</v>
      </c>
    </row>
    <row r="161" spans="1:13" s="254" customFormat="1" ht="55.2" x14ac:dyDescent="0.25">
      <c r="A161" s="255">
        <v>49</v>
      </c>
      <c r="B161" s="274">
        <f t="shared" si="3"/>
        <v>137</v>
      </c>
      <c r="C161" s="255">
        <v>49</v>
      </c>
      <c r="D161" s="390" t="s">
        <v>646</v>
      </c>
      <c r="E161" s="390" t="s">
        <v>786</v>
      </c>
      <c r="F161" s="255"/>
      <c r="G161" s="393">
        <v>41102465588</v>
      </c>
      <c r="H161" s="390" t="s">
        <v>13</v>
      </c>
      <c r="I161" s="390" t="s">
        <v>142</v>
      </c>
      <c r="J161" s="392">
        <v>33500</v>
      </c>
      <c r="K161" s="390" t="s">
        <v>912</v>
      </c>
      <c r="L161" s="262"/>
      <c r="M161" s="274" t="s">
        <v>14</v>
      </c>
    </row>
    <row r="162" spans="1:13" s="254" customFormat="1" ht="55.2" x14ac:dyDescent="0.25">
      <c r="A162" s="255">
        <v>50</v>
      </c>
      <c r="B162" s="274">
        <f t="shared" si="3"/>
        <v>138</v>
      </c>
      <c r="C162" s="255">
        <v>50</v>
      </c>
      <c r="D162" s="390" t="s">
        <v>646</v>
      </c>
      <c r="E162" s="390" t="s">
        <v>786</v>
      </c>
      <c r="F162" s="255"/>
      <c r="G162" s="393">
        <v>41102465588</v>
      </c>
      <c r="H162" s="390" t="s">
        <v>13</v>
      </c>
      <c r="I162" s="390" t="s">
        <v>142</v>
      </c>
      <c r="J162" s="392">
        <v>6960</v>
      </c>
      <c r="K162" s="390" t="s">
        <v>910</v>
      </c>
      <c r="L162" s="262"/>
      <c r="M162" s="274" t="s">
        <v>14</v>
      </c>
    </row>
    <row r="163" spans="1:13" s="254" customFormat="1" ht="55.2" x14ac:dyDescent="0.25">
      <c r="A163" s="255">
        <v>51</v>
      </c>
      <c r="B163" s="274">
        <f t="shared" si="3"/>
        <v>139</v>
      </c>
      <c r="C163" s="255">
        <v>51</v>
      </c>
      <c r="D163" s="390" t="s">
        <v>646</v>
      </c>
      <c r="E163" s="390" t="s">
        <v>786</v>
      </c>
      <c r="F163" s="255"/>
      <c r="G163" s="393">
        <v>41102465588</v>
      </c>
      <c r="H163" s="390" t="s">
        <v>13</v>
      </c>
      <c r="I163" s="390" t="s">
        <v>142</v>
      </c>
      <c r="J163" s="392">
        <v>83880</v>
      </c>
      <c r="K163" s="390" t="s">
        <v>910</v>
      </c>
      <c r="L163" s="262"/>
      <c r="M163" s="274" t="s">
        <v>14</v>
      </c>
    </row>
    <row r="164" spans="1:13" s="254" customFormat="1" ht="41.4" x14ac:dyDescent="0.25">
      <c r="A164" s="255">
        <v>52</v>
      </c>
      <c r="B164" s="274">
        <f t="shared" si="3"/>
        <v>140</v>
      </c>
      <c r="C164" s="255">
        <v>52</v>
      </c>
      <c r="D164" s="390" t="s">
        <v>647</v>
      </c>
      <c r="E164" s="390" t="s">
        <v>787</v>
      </c>
      <c r="F164" s="255"/>
      <c r="G164" s="393">
        <v>40100442449</v>
      </c>
      <c r="H164" s="390" t="s">
        <v>13</v>
      </c>
      <c r="I164" s="390" t="s">
        <v>142</v>
      </c>
      <c r="J164" s="392">
        <v>19800</v>
      </c>
      <c r="K164" s="390" t="s">
        <v>907</v>
      </c>
      <c r="L164" s="262"/>
      <c r="M164" s="274" t="s">
        <v>14</v>
      </c>
    </row>
    <row r="165" spans="1:13" s="254" customFormat="1" ht="41.4" x14ac:dyDescent="0.25">
      <c r="A165" s="255">
        <v>53</v>
      </c>
      <c r="B165" s="274">
        <f t="shared" si="3"/>
        <v>141</v>
      </c>
      <c r="C165" s="255">
        <v>53</v>
      </c>
      <c r="D165" s="390" t="s">
        <v>648</v>
      </c>
      <c r="E165" s="390" t="s">
        <v>788</v>
      </c>
      <c r="F165" s="255"/>
      <c r="G165" s="393">
        <v>40100622508</v>
      </c>
      <c r="H165" s="390" t="s">
        <v>13</v>
      </c>
      <c r="I165" s="390" t="s">
        <v>142</v>
      </c>
      <c r="J165" s="392">
        <v>211200</v>
      </c>
      <c r="K165" s="390" t="s">
        <v>907</v>
      </c>
      <c r="L165" s="262"/>
      <c r="M165" s="274" t="s">
        <v>14</v>
      </c>
    </row>
    <row r="166" spans="1:13" s="254" customFormat="1" ht="55.2" x14ac:dyDescent="0.25">
      <c r="A166" s="255">
        <v>54</v>
      </c>
      <c r="B166" s="274">
        <f t="shared" si="3"/>
        <v>142</v>
      </c>
      <c r="C166" s="255">
        <v>54</v>
      </c>
      <c r="D166" s="390" t="s">
        <v>649</v>
      </c>
      <c r="E166" s="390" t="s">
        <v>789</v>
      </c>
      <c r="F166" s="255"/>
      <c r="G166" s="393">
        <v>40101430510</v>
      </c>
      <c r="H166" s="390" t="s">
        <v>13</v>
      </c>
      <c r="I166" s="390" t="s">
        <v>142</v>
      </c>
      <c r="J166" s="392">
        <v>24480</v>
      </c>
      <c r="K166" s="390" t="s">
        <v>910</v>
      </c>
      <c r="L166" s="262"/>
      <c r="M166" s="274" t="s">
        <v>14</v>
      </c>
    </row>
    <row r="167" spans="1:13" s="254" customFormat="1" ht="55.2" x14ac:dyDescent="0.25">
      <c r="A167" s="255">
        <v>55</v>
      </c>
      <c r="B167" s="274">
        <f t="shared" si="3"/>
        <v>143</v>
      </c>
      <c r="C167" s="255">
        <v>55</v>
      </c>
      <c r="D167" s="390" t="s">
        <v>650</v>
      </c>
      <c r="E167" s="390" t="s">
        <v>789</v>
      </c>
      <c r="F167" s="255"/>
      <c r="G167" s="393">
        <v>40101430510</v>
      </c>
      <c r="H167" s="390" t="s">
        <v>13</v>
      </c>
      <c r="I167" s="390" t="s">
        <v>142</v>
      </c>
      <c r="J167" s="392">
        <v>15600</v>
      </c>
      <c r="K167" s="390" t="s">
        <v>913</v>
      </c>
      <c r="L167" s="262"/>
      <c r="M167" s="274" t="s">
        <v>14</v>
      </c>
    </row>
    <row r="168" spans="1:13" s="254" customFormat="1" ht="41.4" x14ac:dyDescent="0.25">
      <c r="A168" s="255">
        <v>56</v>
      </c>
      <c r="B168" s="274">
        <f t="shared" si="3"/>
        <v>144</v>
      </c>
      <c r="C168" s="255">
        <v>56</v>
      </c>
      <c r="D168" s="390" t="s">
        <v>651</v>
      </c>
      <c r="E168" s="390" t="s">
        <v>790</v>
      </c>
      <c r="F168" s="255"/>
      <c r="G168" s="393">
        <v>40400389605</v>
      </c>
      <c r="H168" s="390" t="s">
        <v>13</v>
      </c>
      <c r="I168" s="390" t="s">
        <v>142</v>
      </c>
      <c r="J168" s="392">
        <v>12800</v>
      </c>
      <c r="K168" s="390" t="s">
        <v>914</v>
      </c>
      <c r="L168" s="262"/>
      <c r="M168" s="274" t="s">
        <v>14</v>
      </c>
    </row>
    <row r="169" spans="1:13" s="254" customFormat="1" ht="41.4" x14ac:dyDescent="0.25">
      <c r="A169" s="255">
        <v>57</v>
      </c>
      <c r="B169" s="274">
        <f t="shared" si="3"/>
        <v>145</v>
      </c>
      <c r="C169" s="255">
        <v>57</v>
      </c>
      <c r="D169" s="390" t="s">
        <v>652</v>
      </c>
      <c r="E169" s="390" t="s">
        <v>791</v>
      </c>
      <c r="F169" s="255"/>
      <c r="G169" s="393">
        <v>40301736960</v>
      </c>
      <c r="H169" s="390" t="s">
        <v>13</v>
      </c>
      <c r="I169" s="390" t="s">
        <v>142</v>
      </c>
      <c r="J169" s="392">
        <v>77050</v>
      </c>
      <c r="K169" s="390" t="s">
        <v>915</v>
      </c>
      <c r="L169" s="262"/>
      <c r="M169" s="274" t="s">
        <v>14</v>
      </c>
    </row>
    <row r="170" spans="1:13" s="254" customFormat="1" ht="55.2" x14ac:dyDescent="0.25">
      <c r="A170" s="255">
        <v>58</v>
      </c>
      <c r="B170" s="274">
        <f t="shared" si="3"/>
        <v>146</v>
      </c>
      <c r="C170" s="255">
        <v>58</v>
      </c>
      <c r="D170" s="390" t="s">
        <v>653</v>
      </c>
      <c r="E170" s="390" t="s">
        <v>792</v>
      </c>
      <c r="F170" s="255"/>
      <c r="G170" s="393">
        <v>40300567068</v>
      </c>
      <c r="H170" s="390" t="s">
        <v>13</v>
      </c>
      <c r="I170" s="390" t="s">
        <v>142</v>
      </c>
      <c r="J170" s="392">
        <v>23450</v>
      </c>
      <c r="K170" s="390" t="s">
        <v>912</v>
      </c>
      <c r="L170" s="262"/>
      <c r="M170" s="274" t="s">
        <v>14</v>
      </c>
    </row>
    <row r="171" spans="1:13" s="254" customFormat="1" ht="55.2" x14ac:dyDescent="0.25">
      <c r="A171" s="255">
        <v>59</v>
      </c>
      <c r="B171" s="274">
        <f t="shared" si="3"/>
        <v>147</v>
      </c>
      <c r="C171" s="255">
        <v>59</v>
      </c>
      <c r="D171" s="390" t="s">
        <v>653</v>
      </c>
      <c r="E171" s="390" t="s">
        <v>792</v>
      </c>
      <c r="F171" s="255"/>
      <c r="G171" s="393">
        <v>40300567068</v>
      </c>
      <c r="H171" s="390" t="s">
        <v>13</v>
      </c>
      <c r="I171" s="390" t="s">
        <v>142</v>
      </c>
      <c r="J171" s="392">
        <v>6480</v>
      </c>
      <c r="K171" s="390" t="s">
        <v>910</v>
      </c>
      <c r="L171" s="262"/>
      <c r="M171" s="274" t="s">
        <v>14</v>
      </c>
    </row>
    <row r="172" spans="1:13" s="254" customFormat="1" ht="55.2" x14ac:dyDescent="0.25">
      <c r="A172" s="255">
        <v>60</v>
      </c>
      <c r="B172" s="274">
        <f t="shared" si="3"/>
        <v>148</v>
      </c>
      <c r="C172" s="255">
        <v>60</v>
      </c>
      <c r="D172" s="390" t="s">
        <v>654</v>
      </c>
      <c r="E172" s="390" t="s">
        <v>793</v>
      </c>
      <c r="F172" s="255"/>
      <c r="G172" s="393">
        <v>40200847505</v>
      </c>
      <c r="H172" s="390" t="s">
        <v>13</v>
      </c>
      <c r="I172" s="390" t="s">
        <v>142</v>
      </c>
      <c r="J172" s="392">
        <v>39000</v>
      </c>
      <c r="K172" s="390" t="s">
        <v>910</v>
      </c>
      <c r="L172" s="262"/>
      <c r="M172" s="274" t="s">
        <v>14</v>
      </c>
    </row>
    <row r="173" spans="1:13" s="254" customFormat="1" ht="41.4" x14ac:dyDescent="0.25">
      <c r="A173" s="255">
        <v>61</v>
      </c>
      <c r="B173" s="274">
        <f t="shared" si="3"/>
        <v>149</v>
      </c>
      <c r="C173" s="255">
        <v>61</v>
      </c>
      <c r="D173" s="390" t="s">
        <v>655</v>
      </c>
      <c r="E173" s="390" t="s">
        <v>794</v>
      </c>
      <c r="F173" s="255"/>
      <c r="G173" s="393">
        <v>40300027256</v>
      </c>
      <c r="H173" s="390" t="s">
        <v>13</v>
      </c>
      <c r="I173" s="390" t="s">
        <v>142</v>
      </c>
      <c r="J173" s="392">
        <v>44890</v>
      </c>
      <c r="K173" s="390" t="s">
        <v>909</v>
      </c>
      <c r="L173" s="262"/>
      <c r="M173" s="274" t="s">
        <v>14</v>
      </c>
    </row>
    <row r="174" spans="1:13" s="254" customFormat="1" ht="41.4" x14ac:dyDescent="0.25">
      <c r="A174" s="255">
        <v>62</v>
      </c>
      <c r="B174" s="274">
        <f t="shared" si="3"/>
        <v>150</v>
      </c>
      <c r="C174" s="255">
        <v>62</v>
      </c>
      <c r="D174" s="390" t="s">
        <v>655</v>
      </c>
      <c r="E174" s="390" t="s">
        <v>794</v>
      </c>
      <c r="F174" s="255"/>
      <c r="G174" s="393">
        <v>40300027256</v>
      </c>
      <c r="H174" s="390" t="s">
        <v>13</v>
      </c>
      <c r="I174" s="390" t="s">
        <v>142</v>
      </c>
      <c r="J174" s="392">
        <v>9120</v>
      </c>
      <c r="K174" s="390" t="s">
        <v>910</v>
      </c>
      <c r="L174" s="262"/>
      <c r="M174" s="274" t="s">
        <v>14</v>
      </c>
    </row>
    <row r="175" spans="1:13" s="254" customFormat="1" ht="41.4" x14ac:dyDescent="0.25">
      <c r="A175" s="255">
        <v>63</v>
      </c>
      <c r="B175" s="274">
        <f t="shared" si="3"/>
        <v>151</v>
      </c>
      <c r="C175" s="255">
        <v>63</v>
      </c>
      <c r="D175" s="390" t="s">
        <v>656</v>
      </c>
      <c r="E175" s="390" t="s">
        <v>795</v>
      </c>
      <c r="F175" s="255"/>
      <c r="G175" s="393">
        <v>41100330137</v>
      </c>
      <c r="H175" s="390" t="s">
        <v>13</v>
      </c>
      <c r="I175" s="390" t="s">
        <v>142</v>
      </c>
      <c r="J175" s="392">
        <v>36850</v>
      </c>
      <c r="K175" s="390" t="s">
        <v>916</v>
      </c>
      <c r="L175" s="262"/>
      <c r="M175" s="274" t="s">
        <v>14</v>
      </c>
    </row>
    <row r="176" spans="1:13" s="254" customFormat="1" ht="55.2" x14ac:dyDescent="0.25">
      <c r="A176" s="255">
        <v>64</v>
      </c>
      <c r="B176" s="274">
        <f t="shared" si="3"/>
        <v>152</v>
      </c>
      <c r="C176" s="255">
        <v>64</v>
      </c>
      <c r="D176" s="390" t="s">
        <v>657</v>
      </c>
      <c r="E176" s="390" t="s">
        <v>796</v>
      </c>
      <c r="F176" s="255"/>
      <c r="G176" s="393">
        <v>40100263658</v>
      </c>
      <c r="H176" s="390" t="s">
        <v>13</v>
      </c>
      <c r="I176" s="390" t="s">
        <v>142</v>
      </c>
      <c r="J176" s="392">
        <v>100100</v>
      </c>
      <c r="K176" s="390" t="s">
        <v>908</v>
      </c>
      <c r="L176" s="262"/>
      <c r="M176" s="274" t="s">
        <v>14</v>
      </c>
    </row>
    <row r="177" spans="1:13" s="254" customFormat="1" ht="55.2" x14ac:dyDescent="0.25">
      <c r="A177" s="255">
        <v>65</v>
      </c>
      <c r="B177" s="274">
        <f t="shared" si="3"/>
        <v>153</v>
      </c>
      <c r="C177" s="255">
        <v>65</v>
      </c>
      <c r="D177" s="390" t="s">
        <v>658</v>
      </c>
      <c r="E177" s="390" t="s">
        <v>797</v>
      </c>
      <c r="F177" s="255"/>
      <c r="G177" s="393">
        <v>40101592133</v>
      </c>
      <c r="H177" s="390" t="s">
        <v>13</v>
      </c>
      <c r="I177" s="390" t="s">
        <v>142</v>
      </c>
      <c r="J177" s="392">
        <v>64320</v>
      </c>
      <c r="K177" s="390" t="s">
        <v>910</v>
      </c>
      <c r="L177" s="262"/>
      <c r="M177" s="274" t="s">
        <v>14</v>
      </c>
    </row>
    <row r="178" spans="1:13" s="254" customFormat="1" ht="55.2" x14ac:dyDescent="0.25">
      <c r="A178" s="255">
        <v>66</v>
      </c>
      <c r="B178" s="274">
        <f t="shared" si="3"/>
        <v>154</v>
      </c>
      <c r="C178" s="255">
        <v>66</v>
      </c>
      <c r="D178" s="390" t="s">
        <v>659</v>
      </c>
      <c r="E178" s="390" t="s">
        <v>798</v>
      </c>
      <c r="F178" s="255"/>
      <c r="G178" s="393">
        <v>40400493388</v>
      </c>
      <c r="H178" s="390" t="s">
        <v>13</v>
      </c>
      <c r="I178" s="390" t="s">
        <v>142</v>
      </c>
      <c r="J178" s="392">
        <v>101706</v>
      </c>
      <c r="K178" s="390" t="s">
        <v>907</v>
      </c>
      <c r="L178" s="262"/>
      <c r="M178" s="274" t="s">
        <v>14</v>
      </c>
    </row>
    <row r="179" spans="1:13" s="254" customFormat="1" ht="41.4" x14ac:dyDescent="0.25">
      <c r="A179" s="255">
        <v>67</v>
      </c>
      <c r="B179" s="274">
        <f t="shared" ref="B179:B242" si="4">B178+1</f>
        <v>155</v>
      </c>
      <c r="C179" s="255">
        <v>67</v>
      </c>
      <c r="D179" s="390" t="s">
        <v>660</v>
      </c>
      <c r="E179" s="390" t="s">
        <v>799</v>
      </c>
      <c r="F179" s="255"/>
      <c r="G179" s="393">
        <v>41104752764</v>
      </c>
      <c r="H179" s="390" t="s">
        <v>13</v>
      </c>
      <c r="I179" s="390" t="s">
        <v>142</v>
      </c>
      <c r="J179" s="392">
        <v>28800</v>
      </c>
      <c r="K179" s="390" t="s">
        <v>910</v>
      </c>
      <c r="L179" s="262"/>
      <c r="M179" s="274" t="s">
        <v>14</v>
      </c>
    </row>
    <row r="180" spans="1:13" s="254" customFormat="1" ht="41.4" x14ac:dyDescent="0.25">
      <c r="A180" s="255">
        <v>68</v>
      </c>
      <c r="B180" s="274">
        <f t="shared" si="4"/>
        <v>156</v>
      </c>
      <c r="C180" s="255">
        <v>68</v>
      </c>
      <c r="D180" s="390" t="s">
        <v>661</v>
      </c>
      <c r="E180" s="390" t="s">
        <v>800</v>
      </c>
      <c r="F180" s="255"/>
      <c r="G180" s="393">
        <v>40100992820</v>
      </c>
      <c r="H180" s="390" t="s">
        <v>13</v>
      </c>
      <c r="I180" s="390" t="s">
        <v>142</v>
      </c>
      <c r="J180" s="392">
        <v>18000</v>
      </c>
      <c r="K180" s="390" t="s">
        <v>910</v>
      </c>
      <c r="L180" s="262"/>
      <c r="M180" s="274" t="s">
        <v>14</v>
      </c>
    </row>
    <row r="181" spans="1:13" s="254" customFormat="1" ht="55.2" x14ac:dyDescent="0.25">
      <c r="A181" s="255">
        <v>69</v>
      </c>
      <c r="B181" s="274">
        <f t="shared" si="4"/>
        <v>157</v>
      </c>
      <c r="C181" s="255">
        <v>69</v>
      </c>
      <c r="D181" s="390" t="s">
        <v>662</v>
      </c>
      <c r="E181" s="390" t="s">
        <v>801</v>
      </c>
      <c r="F181" s="255"/>
      <c r="G181" s="393">
        <v>40500211090</v>
      </c>
      <c r="H181" s="390" t="s">
        <v>13</v>
      </c>
      <c r="I181" s="390" t="s">
        <v>142</v>
      </c>
      <c r="J181" s="392">
        <v>42746</v>
      </c>
      <c r="K181" s="390" t="s">
        <v>912</v>
      </c>
      <c r="L181" s="262"/>
      <c r="M181" s="274" t="s">
        <v>14</v>
      </c>
    </row>
    <row r="182" spans="1:13" s="254" customFormat="1" ht="55.2" x14ac:dyDescent="0.25">
      <c r="A182" s="255">
        <v>70</v>
      </c>
      <c r="B182" s="274">
        <f t="shared" si="4"/>
        <v>158</v>
      </c>
      <c r="C182" s="255">
        <v>70</v>
      </c>
      <c r="D182" s="390" t="s">
        <v>662</v>
      </c>
      <c r="E182" s="390" t="s">
        <v>801</v>
      </c>
      <c r="F182" s="255"/>
      <c r="G182" s="393">
        <v>40500211090</v>
      </c>
      <c r="H182" s="390" t="s">
        <v>13</v>
      </c>
      <c r="I182" s="390" t="s">
        <v>142</v>
      </c>
      <c r="J182" s="392">
        <v>6600</v>
      </c>
      <c r="K182" s="390" t="s">
        <v>910</v>
      </c>
      <c r="L182" s="262"/>
      <c r="M182" s="274" t="s">
        <v>14</v>
      </c>
    </row>
    <row r="183" spans="1:13" s="254" customFormat="1" ht="55.2" x14ac:dyDescent="0.25">
      <c r="A183" s="255">
        <v>71</v>
      </c>
      <c r="B183" s="274">
        <f t="shared" si="4"/>
        <v>159</v>
      </c>
      <c r="C183" s="255">
        <v>71</v>
      </c>
      <c r="D183" s="390" t="s">
        <v>663</v>
      </c>
      <c r="E183" s="390" t="s">
        <v>802</v>
      </c>
      <c r="F183" s="255"/>
      <c r="G183" s="393">
        <v>40101582022</v>
      </c>
      <c r="H183" s="390" t="s">
        <v>13</v>
      </c>
      <c r="I183" s="390" t="s">
        <v>142</v>
      </c>
      <c r="J183" s="392">
        <v>29480</v>
      </c>
      <c r="K183" s="390" t="s">
        <v>912</v>
      </c>
      <c r="L183" s="262"/>
      <c r="M183" s="274" t="s">
        <v>14</v>
      </c>
    </row>
    <row r="184" spans="1:13" s="254" customFormat="1" ht="55.2" x14ac:dyDescent="0.25">
      <c r="A184" s="255">
        <v>72</v>
      </c>
      <c r="B184" s="274">
        <f t="shared" si="4"/>
        <v>160</v>
      </c>
      <c r="C184" s="255">
        <v>72</v>
      </c>
      <c r="D184" s="390" t="s">
        <v>663</v>
      </c>
      <c r="E184" s="390" t="s">
        <v>802</v>
      </c>
      <c r="F184" s="255"/>
      <c r="G184" s="393">
        <v>40101582022</v>
      </c>
      <c r="H184" s="390" t="s">
        <v>13</v>
      </c>
      <c r="I184" s="390" t="s">
        <v>142</v>
      </c>
      <c r="J184" s="392">
        <v>35760</v>
      </c>
      <c r="K184" s="390" t="s">
        <v>910</v>
      </c>
      <c r="L184" s="262"/>
      <c r="M184" s="274" t="s">
        <v>14</v>
      </c>
    </row>
    <row r="185" spans="1:13" s="254" customFormat="1" ht="41.4" x14ac:dyDescent="0.25">
      <c r="A185" s="255">
        <v>73</v>
      </c>
      <c r="B185" s="274">
        <f t="shared" si="4"/>
        <v>161</v>
      </c>
      <c r="C185" s="255">
        <v>73</v>
      </c>
      <c r="D185" s="390" t="s">
        <v>664</v>
      </c>
      <c r="E185" s="390" t="s">
        <v>803</v>
      </c>
      <c r="F185" s="255"/>
      <c r="G185" s="393">
        <v>41105726968</v>
      </c>
      <c r="H185" s="390" t="s">
        <v>13</v>
      </c>
      <c r="I185" s="390" t="s">
        <v>142</v>
      </c>
      <c r="J185" s="392">
        <v>45694</v>
      </c>
      <c r="K185" s="390" t="s">
        <v>912</v>
      </c>
      <c r="L185" s="262"/>
      <c r="M185" s="274" t="s">
        <v>14</v>
      </c>
    </row>
    <row r="186" spans="1:13" s="254" customFormat="1" ht="41.4" x14ac:dyDescent="0.25">
      <c r="A186" s="255">
        <v>74</v>
      </c>
      <c r="B186" s="274">
        <f t="shared" si="4"/>
        <v>162</v>
      </c>
      <c r="C186" s="255">
        <v>74</v>
      </c>
      <c r="D186" s="390" t="s">
        <v>664</v>
      </c>
      <c r="E186" s="390" t="s">
        <v>803</v>
      </c>
      <c r="F186" s="255"/>
      <c r="G186" s="393">
        <v>41105726968</v>
      </c>
      <c r="H186" s="390" t="s">
        <v>13</v>
      </c>
      <c r="I186" s="390" t="s">
        <v>142</v>
      </c>
      <c r="J186" s="392">
        <v>32868</v>
      </c>
      <c r="K186" s="390" t="s">
        <v>910</v>
      </c>
      <c r="L186" s="262"/>
      <c r="M186" s="274" t="s">
        <v>14</v>
      </c>
    </row>
    <row r="187" spans="1:13" s="254" customFormat="1" ht="55.2" x14ac:dyDescent="0.25">
      <c r="A187" s="255">
        <v>75</v>
      </c>
      <c r="B187" s="274">
        <f t="shared" si="4"/>
        <v>163</v>
      </c>
      <c r="C187" s="255">
        <v>75</v>
      </c>
      <c r="D187" s="390" t="s">
        <v>665</v>
      </c>
      <c r="E187" s="390" t="s">
        <v>804</v>
      </c>
      <c r="F187" s="255"/>
      <c r="G187" s="393">
        <v>40500239498</v>
      </c>
      <c r="H187" s="390" t="s">
        <v>13</v>
      </c>
      <c r="I187" s="390" t="s">
        <v>142</v>
      </c>
      <c r="J187" s="392">
        <v>50853</v>
      </c>
      <c r="K187" s="390" t="s">
        <v>912</v>
      </c>
      <c r="L187" s="262"/>
      <c r="M187" s="274" t="s">
        <v>14</v>
      </c>
    </row>
    <row r="188" spans="1:13" s="254" customFormat="1" ht="55.2" x14ac:dyDescent="0.25">
      <c r="A188" s="255">
        <v>76</v>
      </c>
      <c r="B188" s="274">
        <f t="shared" si="4"/>
        <v>164</v>
      </c>
      <c r="C188" s="255">
        <v>76</v>
      </c>
      <c r="D188" s="390" t="s">
        <v>665</v>
      </c>
      <c r="E188" s="390" t="s">
        <v>804</v>
      </c>
      <c r="F188" s="255"/>
      <c r="G188" s="393">
        <v>40500239498</v>
      </c>
      <c r="H188" s="390" t="s">
        <v>13</v>
      </c>
      <c r="I188" s="390" t="s">
        <v>142</v>
      </c>
      <c r="J188" s="392">
        <v>37620</v>
      </c>
      <c r="K188" s="390" t="s">
        <v>910</v>
      </c>
      <c r="L188" s="262"/>
      <c r="M188" s="274" t="s">
        <v>14</v>
      </c>
    </row>
    <row r="189" spans="1:13" s="254" customFormat="1" ht="55.2" x14ac:dyDescent="0.25">
      <c r="A189" s="255">
        <v>77</v>
      </c>
      <c r="B189" s="274">
        <f t="shared" si="4"/>
        <v>165</v>
      </c>
      <c r="C189" s="255">
        <v>77</v>
      </c>
      <c r="D189" s="390" t="s">
        <v>666</v>
      </c>
      <c r="E189" s="390" t="s">
        <v>805</v>
      </c>
      <c r="F189" s="255"/>
      <c r="G189" s="393">
        <v>40101286560</v>
      </c>
      <c r="H189" s="390" t="s">
        <v>13</v>
      </c>
      <c r="I189" s="390" t="s">
        <v>142</v>
      </c>
      <c r="J189" s="392">
        <v>34200</v>
      </c>
      <c r="K189" s="390" t="s">
        <v>907</v>
      </c>
      <c r="L189" s="262"/>
      <c r="M189" s="274" t="s">
        <v>14</v>
      </c>
    </row>
    <row r="190" spans="1:13" s="254" customFormat="1" ht="41.4" x14ac:dyDescent="0.25">
      <c r="A190" s="255">
        <v>78</v>
      </c>
      <c r="B190" s="274">
        <f t="shared" si="4"/>
        <v>166</v>
      </c>
      <c r="C190" s="255">
        <v>78</v>
      </c>
      <c r="D190" s="390" t="s">
        <v>667</v>
      </c>
      <c r="E190" s="390" t="s">
        <v>806</v>
      </c>
      <c r="F190" s="255"/>
      <c r="G190" s="393">
        <v>40101628260</v>
      </c>
      <c r="H190" s="390" t="s">
        <v>13</v>
      </c>
      <c r="I190" s="390" t="s">
        <v>142</v>
      </c>
      <c r="J190" s="392">
        <v>8400</v>
      </c>
      <c r="K190" s="390" t="s">
        <v>907</v>
      </c>
      <c r="L190" s="262"/>
      <c r="M190" s="274" t="s">
        <v>14</v>
      </c>
    </row>
    <row r="191" spans="1:13" s="254" customFormat="1" ht="41.4" x14ac:dyDescent="0.25">
      <c r="A191" s="255">
        <v>79</v>
      </c>
      <c r="B191" s="274">
        <f t="shared" si="4"/>
        <v>167</v>
      </c>
      <c r="C191" s="255">
        <v>79</v>
      </c>
      <c r="D191" s="390" t="s">
        <v>668</v>
      </c>
      <c r="E191" s="390" t="s">
        <v>807</v>
      </c>
      <c r="F191" s="255"/>
      <c r="G191" s="393">
        <v>40101790199</v>
      </c>
      <c r="H191" s="390" t="s">
        <v>13</v>
      </c>
      <c r="I191" s="390" t="s">
        <v>142</v>
      </c>
      <c r="J191" s="392">
        <v>41880</v>
      </c>
      <c r="K191" s="390" t="s">
        <v>910</v>
      </c>
      <c r="L191" s="262"/>
      <c r="M191" s="274" t="s">
        <v>14</v>
      </c>
    </row>
    <row r="192" spans="1:13" s="254" customFormat="1" ht="41.4" x14ac:dyDescent="0.25">
      <c r="A192" s="255">
        <v>80</v>
      </c>
      <c r="B192" s="274">
        <f t="shared" si="4"/>
        <v>168</v>
      </c>
      <c r="C192" s="255">
        <v>80</v>
      </c>
      <c r="D192" s="390" t="s">
        <v>669</v>
      </c>
      <c r="E192" s="390" t="s">
        <v>808</v>
      </c>
      <c r="F192" s="255"/>
      <c r="G192" s="393">
        <v>40100798967</v>
      </c>
      <c r="H192" s="390" t="s">
        <v>13</v>
      </c>
      <c r="I192" s="390" t="s">
        <v>142</v>
      </c>
      <c r="J192" s="392">
        <v>11400</v>
      </c>
      <c r="K192" s="390" t="s">
        <v>913</v>
      </c>
      <c r="L192" s="262"/>
      <c r="M192" s="274" t="s">
        <v>14</v>
      </c>
    </row>
    <row r="193" spans="1:13" s="254" customFormat="1" ht="41.4" x14ac:dyDescent="0.25">
      <c r="A193" s="255">
        <v>81</v>
      </c>
      <c r="B193" s="274">
        <f t="shared" si="4"/>
        <v>169</v>
      </c>
      <c r="C193" s="255">
        <v>81</v>
      </c>
      <c r="D193" s="390" t="s">
        <v>670</v>
      </c>
      <c r="E193" s="390" t="s">
        <v>809</v>
      </c>
      <c r="F193" s="255"/>
      <c r="G193" s="393">
        <v>40802040758</v>
      </c>
      <c r="H193" s="390" t="s">
        <v>13</v>
      </c>
      <c r="I193" s="390" t="s">
        <v>142</v>
      </c>
      <c r="J193" s="392">
        <v>70000</v>
      </c>
      <c r="K193" s="390" t="s">
        <v>913</v>
      </c>
      <c r="L193" s="262"/>
      <c r="M193" s="274" t="s">
        <v>14</v>
      </c>
    </row>
    <row r="194" spans="1:13" s="254" customFormat="1" ht="41.4" x14ac:dyDescent="0.25">
      <c r="A194" s="255">
        <v>82</v>
      </c>
      <c r="B194" s="274">
        <f t="shared" si="4"/>
        <v>170</v>
      </c>
      <c r="C194" s="255">
        <v>82</v>
      </c>
      <c r="D194" s="390" t="s">
        <v>671</v>
      </c>
      <c r="E194" s="390" t="s">
        <v>810</v>
      </c>
      <c r="F194" s="255"/>
      <c r="G194" s="393">
        <v>40301530014</v>
      </c>
      <c r="H194" s="390" t="s">
        <v>13</v>
      </c>
      <c r="I194" s="390" t="s">
        <v>142</v>
      </c>
      <c r="J194" s="392">
        <v>31080</v>
      </c>
      <c r="K194" s="390" t="s">
        <v>915</v>
      </c>
      <c r="L194" s="262"/>
      <c r="M194" s="274" t="s">
        <v>14</v>
      </c>
    </row>
    <row r="195" spans="1:13" s="254" customFormat="1" ht="55.2" x14ac:dyDescent="0.25">
      <c r="A195" s="255">
        <v>83</v>
      </c>
      <c r="B195" s="274">
        <f t="shared" si="4"/>
        <v>171</v>
      </c>
      <c r="C195" s="255">
        <v>83</v>
      </c>
      <c r="D195" s="390" t="s">
        <v>672</v>
      </c>
      <c r="E195" s="390" t="s">
        <v>811</v>
      </c>
      <c r="F195" s="255"/>
      <c r="G195" s="393">
        <v>40101014213</v>
      </c>
      <c r="H195" s="390" t="s">
        <v>13</v>
      </c>
      <c r="I195" s="390" t="s">
        <v>142</v>
      </c>
      <c r="J195" s="392">
        <v>29480</v>
      </c>
      <c r="K195" s="390" t="s">
        <v>907</v>
      </c>
      <c r="L195" s="262"/>
      <c r="M195" s="274" t="s">
        <v>14</v>
      </c>
    </row>
    <row r="196" spans="1:13" s="254" customFormat="1" ht="55.2" x14ac:dyDescent="0.25">
      <c r="A196" s="255">
        <v>84</v>
      </c>
      <c r="B196" s="274">
        <f t="shared" si="4"/>
        <v>172</v>
      </c>
      <c r="C196" s="255">
        <v>84</v>
      </c>
      <c r="D196" s="390" t="s">
        <v>672</v>
      </c>
      <c r="E196" s="390" t="s">
        <v>811</v>
      </c>
      <c r="F196" s="255"/>
      <c r="G196" s="393">
        <v>40101014213</v>
      </c>
      <c r="H196" s="390" t="s">
        <v>13</v>
      </c>
      <c r="I196" s="390" t="s">
        <v>142</v>
      </c>
      <c r="J196" s="392">
        <v>8280</v>
      </c>
      <c r="K196" s="390" t="s">
        <v>910</v>
      </c>
      <c r="L196" s="262"/>
      <c r="M196" s="274" t="s">
        <v>14</v>
      </c>
    </row>
    <row r="197" spans="1:13" s="254" customFormat="1" ht="55.2" x14ac:dyDescent="0.25">
      <c r="A197" s="255">
        <v>85</v>
      </c>
      <c r="B197" s="274">
        <f t="shared" si="4"/>
        <v>173</v>
      </c>
      <c r="C197" s="255">
        <v>85</v>
      </c>
      <c r="D197" s="390" t="s">
        <v>672</v>
      </c>
      <c r="E197" s="390" t="s">
        <v>811</v>
      </c>
      <c r="F197" s="255"/>
      <c r="G197" s="393">
        <v>40101014213</v>
      </c>
      <c r="H197" s="390" t="s">
        <v>13</v>
      </c>
      <c r="I197" s="390" t="s">
        <v>142</v>
      </c>
      <c r="J197" s="392">
        <v>41040</v>
      </c>
      <c r="K197" s="390" t="s">
        <v>910</v>
      </c>
      <c r="L197" s="262"/>
      <c r="M197" s="274" t="s">
        <v>14</v>
      </c>
    </row>
    <row r="198" spans="1:13" s="254" customFormat="1" ht="55.2" x14ac:dyDescent="0.25">
      <c r="A198" s="255">
        <v>86</v>
      </c>
      <c r="B198" s="274">
        <f t="shared" si="4"/>
        <v>174</v>
      </c>
      <c r="C198" s="255">
        <v>86</v>
      </c>
      <c r="D198" s="390" t="s">
        <v>673</v>
      </c>
      <c r="E198" s="390" t="s">
        <v>812</v>
      </c>
      <c r="F198" s="255"/>
      <c r="G198" s="393">
        <v>40101220128</v>
      </c>
      <c r="H198" s="390" t="s">
        <v>13</v>
      </c>
      <c r="I198" s="390" t="s">
        <v>142</v>
      </c>
      <c r="J198" s="392">
        <v>37520</v>
      </c>
      <c r="K198" s="390" t="s">
        <v>912</v>
      </c>
      <c r="L198" s="262"/>
      <c r="M198" s="274" t="s">
        <v>14</v>
      </c>
    </row>
    <row r="199" spans="1:13" s="254" customFormat="1" ht="55.2" x14ac:dyDescent="0.25">
      <c r="A199" s="255">
        <v>87</v>
      </c>
      <c r="B199" s="274">
        <f t="shared" si="4"/>
        <v>175</v>
      </c>
      <c r="C199" s="255">
        <v>87</v>
      </c>
      <c r="D199" s="390" t="s">
        <v>673</v>
      </c>
      <c r="E199" s="390" t="s">
        <v>812</v>
      </c>
      <c r="F199" s="255"/>
      <c r="G199" s="393">
        <v>40101220128</v>
      </c>
      <c r="H199" s="390" t="s">
        <v>13</v>
      </c>
      <c r="I199" s="390" t="s">
        <v>142</v>
      </c>
      <c r="J199" s="392">
        <v>9480</v>
      </c>
      <c r="K199" s="390" t="s">
        <v>910</v>
      </c>
      <c r="L199" s="262"/>
      <c r="M199" s="274" t="s">
        <v>14</v>
      </c>
    </row>
    <row r="200" spans="1:13" s="254" customFormat="1" ht="55.2" x14ac:dyDescent="0.25">
      <c r="A200" s="255">
        <v>88</v>
      </c>
      <c r="B200" s="274">
        <f t="shared" si="4"/>
        <v>176</v>
      </c>
      <c r="C200" s="255">
        <v>88</v>
      </c>
      <c r="D200" s="390" t="s">
        <v>673</v>
      </c>
      <c r="E200" s="390" t="s">
        <v>812</v>
      </c>
      <c r="F200" s="255"/>
      <c r="G200" s="393">
        <v>40101220128</v>
      </c>
      <c r="H200" s="390" t="s">
        <v>13</v>
      </c>
      <c r="I200" s="390" t="s">
        <v>142</v>
      </c>
      <c r="J200" s="392">
        <v>68520</v>
      </c>
      <c r="K200" s="390" t="s">
        <v>910</v>
      </c>
      <c r="L200" s="262"/>
      <c r="M200" s="274" t="s">
        <v>14</v>
      </c>
    </row>
    <row r="201" spans="1:13" s="254" customFormat="1" ht="55.2" x14ac:dyDescent="0.25">
      <c r="A201" s="255">
        <v>89</v>
      </c>
      <c r="B201" s="274">
        <f t="shared" si="4"/>
        <v>177</v>
      </c>
      <c r="C201" s="255">
        <v>89</v>
      </c>
      <c r="D201" s="390" t="s">
        <v>674</v>
      </c>
      <c r="E201" s="390" t="s">
        <v>813</v>
      </c>
      <c r="F201" s="255"/>
      <c r="G201" s="393">
        <v>40100652767</v>
      </c>
      <c r="H201" s="390" t="s">
        <v>13</v>
      </c>
      <c r="I201" s="390" t="s">
        <v>142</v>
      </c>
      <c r="J201" s="392">
        <v>156000</v>
      </c>
      <c r="K201" s="390" t="s">
        <v>907</v>
      </c>
      <c r="L201" s="262"/>
      <c r="M201" s="274" t="s">
        <v>14</v>
      </c>
    </row>
    <row r="202" spans="1:13" s="254" customFormat="1" ht="41.4" x14ac:dyDescent="0.25">
      <c r="A202" s="255">
        <v>90</v>
      </c>
      <c r="B202" s="274">
        <f t="shared" si="4"/>
        <v>178</v>
      </c>
      <c r="C202" s="255">
        <v>90</v>
      </c>
      <c r="D202" s="390" t="s">
        <v>675</v>
      </c>
      <c r="E202" s="390" t="s">
        <v>814</v>
      </c>
      <c r="F202" s="255"/>
      <c r="G202" s="393">
        <v>40101552268</v>
      </c>
      <c r="H202" s="390" t="s">
        <v>13</v>
      </c>
      <c r="I202" s="390" t="s">
        <v>142</v>
      </c>
      <c r="J202" s="392">
        <v>12600</v>
      </c>
      <c r="K202" s="390" t="s">
        <v>907</v>
      </c>
      <c r="L202" s="262"/>
      <c r="M202" s="274" t="s">
        <v>14</v>
      </c>
    </row>
    <row r="203" spans="1:13" s="254" customFormat="1" ht="41.4" x14ac:dyDescent="0.25">
      <c r="A203" s="255">
        <v>91</v>
      </c>
      <c r="B203" s="274">
        <f t="shared" si="4"/>
        <v>179</v>
      </c>
      <c r="C203" s="255">
        <v>91</v>
      </c>
      <c r="D203" s="390" t="s">
        <v>676</v>
      </c>
      <c r="E203" s="390" t="s">
        <v>815</v>
      </c>
      <c r="F203" s="255"/>
      <c r="G203" s="393">
        <v>40500488303</v>
      </c>
      <c r="H203" s="390" t="s">
        <v>13</v>
      </c>
      <c r="I203" s="390" t="s">
        <v>142</v>
      </c>
      <c r="J203" s="392">
        <v>259104</v>
      </c>
      <c r="K203" s="390" t="s">
        <v>914</v>
      </c>
      <c r="L203" s="262"/>
      <c r="M203" s="274" t="s">
        <v>14</v>
      </c>
    </row>
    <row r="204" spans="1:13" s="254" customFormat="1" ht="41.4" x14ac:dyDescent="0.25">
      <c r="A204" s="255">
        <v>92</v>
      </c>
      <c r="B204" s="274">
        <f t="shared" si="4"/>
        <v>180</v>
      </c>
      <c r="C204" s="255">
        <v>92</v>
      </c>
      <c r="D204" s="390" t="s">
        <v>677</v>
      </c>
      <c r="E204" s="390" t="s">
        <v>816</v>
      </c>
      <c r="F204" s="255"/>
      <c r="G204" s="393">
        <v>40100074114</v>
      </c>
      <c r="H204" s="390" t="s">
        <v>13</v>
      </c>
      <c r="I204" s="390" t="s">
        <v>142</v>
      </c>
      <c r="J204" s="392">
        <v>26640</v>
      </c>
      <c r="K204" s="390" t="s">
        <v>910</v>
      </c>
      <c r="L204" s="262"/>
      <c r="M204" s="274" t="s">
        <v>14</v>
      </c>
    </row>
    <row r="205" spans="1:13" s="254" customFormat="1" ht="55.2" x14ac:dyDescent="0.25">
      <c r="A205" s="255">
        <v>93</v>
      </c>
      <c r="B205" s="274">
        <f t="shared" si="4"/>
        <v>181</v>
      </c>
      <c r="C205" s="255">
        <v>93</v>
      </c>
      <c r="D205" s="390" t="s">
        <v>678</v>
      </c>
      <c r="E205" s="390" t="s">
        <v>817</v>
      </c>
      <c r="F205" s="255"/>
      <c r="G205" s="393">
        <v>40100258908</v>
      </c>
      <c r="H205" s="390" t="s">
        <v>13</v>
      </c>
      <c r="I205" s="390" t="s">
        <v>142</v>
      </c>
      <c r="J205" s="392">
        <v>33600</v>
      </c>
      <c r="K205" s="390" t="s">
        <v>907</v>
      </c>
      <c r="L205" s="262"/>
      <c r="M205" s="274" t="s">
        <v>14</v>
      </c>
    </row>
    <row r="206" spans="1:13" s="254" customFormat="1" ht="55.2" x14ac:dyDescent="0.25">
      <c r="A206" s="255">
        <v>94</v>
      </c>
      <c r="B206" s="274">
        <f t="shared" si="4"/>
        <v>182</v>
      </c>
      <c r="C206" s="255">
        <v>94</v>
      </c>
      <c r="D206" s="390" t="s">
        <v>679</v>
      </c>
      <c r="E206" s="390" t="s">
        <v>818</v>
      </c>
      <c r="F206" s="255"/>
      <c r="G206" s="393">
        <v>40100268303</v>
      </c>
      <c r="H206" s="390" t="s">
        <v>13</v>
      </c>
      <c r="I206" s="390" t="s">
        <v>142</v>
      </c>
      <c r="J206" s="392">
        <v>14400</v>
      </c>
      <c r="K206" s="390" t="s">
        <v>907</v>
      </c>
      <c r="L206" s="262"/>
      <c r="M206" s="274" t="s">
        <v>14</v>
      </c>
    </row>
    <row r="207" spans="1:13" s="254" customFormat="1" ht="41.4" x14ac:dyDescent="0.25">
      <c r="A207" s="255">
        <v>95</v>
      </c>
      <c r="B207" s="274">
        <f t="shared" si="4"/>
        <v>183</v>
      </c>
      <c r="C207" s="255">
        <v>95</v>
      </c>
      <c r="D207" s="390" t="s">
        <v>680</v>
      </c>
      <c r="E207" s="390" t="s">
        <v>819</v>
      </c>
      <c r="F207" s="255"/>
      <c r="G207" s="393">
        <v>40500032905</v>
      </c>
      <c r="H207" s="390" t="s">
        <v>13</v>
      </c>
      <c r="I207" s="390" t="s">
        <v>142</v>
      </c>
      <c r="J207" s="392">
        <v>43550</v>
      </c>
      <c r="K207" s="390" t="s">
        <v>912</v>
      </c>
      <c r="L207" s="262"/>
      <c r="M207" s="274" t="s">
        <v>14</v>
      </c>
    </row>
    <row r="208" spans="1:13" s="254" customFormat="1" ht="41.4" x14ac:dyDescent="0.25">
      <c r="A208" s="255">
        <v>96</v>
      </c>
      <c r="B208" s="274">
        <f t="shared" si="4"/>
        <v>184</v>
      </c>
      <c r="C208" s="255">
        <v>96</v>
      </c>
      <c r="D208" s="390" t="s">
        <v>680</v>
      </c>
      <c r="E208" s="390" t="s">
        <v>819</v>
      </c>
      <c r="F208" s="255"/>
      <c r="G208" s="393">
        <v>40500032905</v>
      </c>
      <c r="H208" s="390" t="s">
        <v>13</v>
      </c>
      <c r="I208" s="390" t="s">
        <v>142</v>
      </c>
      <c r="J208" s="392">
        <v>34320</v>
      </c>
      <c r="K208" s="390" t="s">
        <v>910</v>
      </c>
      <c r="L208" s="262"/>
      <c r="M208" s="274" t="s">
        <v>14</v>
      </c>
    </row>
    <row r="209" spans="1:13" s="254" customFormat="1" ht="41.4" x14ac:dyDescent="0.25">
      <c r="A209" s="255">
        <v>97</v>
      </c>
      <c r="B209" s="274">
        <f t="shared" si="4"/>
        <v>185</v>
      </c>
      <c r="C209" s="255">
        <v>97</v>
      </c>
      <c r="D209" s="390" t="s">
        <v>680</v>
      </c>
      <c r="E209" s="390" t="s">
        <v>819</v>
      </c>
      <c r="F209" s="255"/>
      <c r="G209" s="393">
        <v>40500032905</v>
      </c>
      <c r="H209" s="390" t="s">
        <v>13</v>
      </c>
      <c r="I209" s="390" t="s">
        <v>142</v>
      </c>
      <c r="J209" s="392">
        <v>33000</v>
      </c>
      <c r="K209" s="390" t="s">
        <v>910</v>
      </c>
      <c r="L209" s="262"/>
      <c r="M209" s="274" t="s">
        <v>14</v>
      </c>
    </row>
    <row r="210" spans="1:13" s="254" customFormat="1" ht="55.2" x14ac:dyDescent="0.25">
      <c r="A210" s="255">
        <v>98</v>
      </c>
      <c r="B210" s="274">
        <f t="shared" si="4"/>
        <v>186</v>
      </c>
      <c r="C210" s="255">
        <v>98</v>
      </c>
      <c r="D210" s="390" t="s">
        <v>681</v>
      </c>
      <c r="E210" s="390" t="s">
        <v>820</v>
      </c>
      <c r="F210" s="255"/>
      <c r="G210" s="393">
        <v>40300032785</v>
      </c>
      <c r="H210" s="390" t="s">
        <v>13</v>
      </c>
      <c r="I210" s="390" t="s">
        <v>142</v>
      </c>
      <c r="J210" s="392">
        <v>9610</v>
      </c>
      <c r="K210" s="390" t="s">
        <v>915</v>
      </c>
      <c r="L210" s="262"/>
      <c r="M210" s="274" t="s">
        <v>14</v>
      </c>
    </row>
    <row r="211" spans="1:13" s="254" customFormat="1" ht="41.4" x14ac:dyDescent="0.25">
      <c r="A211" s="255">
        <v>99</v>
      </c>
      <c r="B211" s="274">
        <f t="shared" si="4"/>
        <v>187</v>
      </c>
      <c r="C211" s="255">
        <v>99</v>
      </c>
      <c r="D211" s="390" t="s">
        <v>682</v>
      </c>
      <c r="E211" s="390" t="s">
        <v>821</v>
      </c>
      <c r="F211" s="255"/>
      <c r="G211" s="393">
        <v>40100033118</v>
      </c>
      <c r="H211" s="390" t="s">
        <v>13</v>
      </c>
      <c r="I211" s="390" t="s">
        <v>142</v>
      </c>
      <c r="J211" s="392">
        <v>23400</v>
      </c>
      <c r="K211" s="390" t="s">
        <v>917</v>
      </c>
      <c r="L211" s="262"/>
      <c r="M211" s="274" t="s">
        <v>14</v>
      </c>
    </row>
    <row r="212" spans="1:13" s="254" customFormat="1" ht="55.2" x14ac:dyDescent="0.25">
      <c r="A212" s="255">
        <v>100</v>
      </c>
      <c r="B212" s="274">
        <f t="shared" si="4"/>
        <v>188</v>
      </c>
      <c r="C212" s="255">
        <v>100</v>
      </c>
      <c r="D212" s="390" t="s">
        <v>683</v>
      </c>
      <c r="E212" s="390" t="s">
        <v>822</v>
      </c>
      <c r="F212" s="255"/>
      <c r="G212" s="394">
        <v>771535049191</v>
      </c>
      <c r="H212" s="390" t="s">
        <v>13</v>
      </c>
      <c r="I212" s="390" t="s">
        <v>142</v>
      </c>
      <c r="J212" s="392">
        <v>6000</v>
      </c>
      <c r="K212" s="390" t="s">
        <v>918</v>
      </c>
      <c r="L212" s="262"/>
      <c r="M212" s="274" t="s">
        <v>14</v>
      </c>
    </row>
    <row r="213" spans="1:13" s="254" customFormat="1" ht="41.4" x14ac:dyDescent="0.25">
      <c r="A213" s="255">
        <v>101</v>
      </c>
      <c r="B213" s="274">
        <f t="shared" si="4"/>
        <v>189</v>
      </c>
      <c r="C213" s="255">
        <v>101</v>
      </c>
      <c r="D213" s="390" t="s">
        <v>684</v>
      </c>
      <c r="E213" s="390" t="s">
        <v>823</v>
      </c>
      <c r="F213" s="255"/>
      <c r="G213" s="393">
        <v>40101001609</v>
      </c>
      <c r="H213" s="390" t="s">
        <v>13</v>
      </c>
      <c r="I213" s="390" t="s">
        <v>142</v>
      </c>
      <c r="J213" s="392">
        <v>1280</v>
      </c>
      <c r="K213" s="390" t="s">
        <v>912</v>
      </c>
      <c r="L213" s="262"/>
      <c r="M213" s="274" t="s">
        <v>14</v>
      </c>
    </row>
    <row r="214" spans="1:13" s="254" customFormat="1" ht="41.4" x14ac:dyDescent="0.25">
      <c r="A214" s="255">
        <v>102</v>
      </c>
      <c r="B214" s="274">
        <f t="shared" si="4"/>
        <v>190</v>
      </c>
      <c r="C214" s="255">
        <v>102</v>
      </c>
      <c r="D214" s="390" t="s">
        <v>684</v>
      </c>
      <c r="E214" s="390" t="s">
        <v>823</v>
      </c>
      <c r="F214" s="255"/>
      <c r="G214" s="393">
        <v>40101001609</v>
      </c>
      <c r="H214" s="390" t="s">
        <v>13</v>
      </c>
      <c r="I214" s="390" t="s">
        <v>142</v>
      </c>
      <c r="J214" s="392">
        <v>56400</v>
      </c>
      <c r="K214" s="390" t="s">
        <v>910</v>
      </c>
      <c r="L214" s="262"/>
      <c r="M214" s="274" t="s">
        <v>14</v>
      </c>
    </row>
    <row r="215" spans="1:13" s="254" customFormat="1" ht="55.2" x14ac:dyDescent="0.25">
      <c r="A215" s="255">
        <v>103</v>
      </c>
      <c r="B215" s="274">
        <f t="shared" si="4"/>
        <v>191</v>
      </c>
      <c r="C215" s="255">
        <v>103</v>
      </c>
      <c r="D215" s="390" t="s">
        <v>685</v>
      </c>
      <c r="E215" s="390" t="s">
        <v>824</v>
      </c>
      <c r="F215" s="255"/>
      <c r="G215" s="393">
        <v>40100541930</v>
      </c>
      <c r="H215" s="390" t="s">
        <v>13</v>
      </c>
      <c r="I215" s="390" t="s">
        <v>142</v>
      </c>
      <c r="J215" s="392">
        <v>24120</v>
      </c>
      <c r="K215" s="390" t="s">
        <v>916</v>
      </c>
      <c r="L215" s="262"/>
      <c r="M215" s="274" t="s">
        <v>14</v>
      </c>
    </row>
    <row r="216" spans="1:13" s="254" customFormat="1" ht="41.4" x14ac:dyDescent="0.25">
      <c r="A216" s="255">
        <v>104</v>
      </c>
      <c r="B216" s="274">
        <f t="shared" si="4"/>
        <v>192</v>
      </c>
      <c r="C216" s="255">
        <v>104</v>
      </c>
      <c r="D216" s="390" t="s">
        <v>686</v>
      </c>
      <c r="E216" s="390" t="s">
        <v>825</v>
      </c>
      <c r="F216" s="255"/>
      <c r="G216" s="394">
        <v>615501338473</v>
      </c>
      <c r="H216" s="390" t="s">
        <v>13</v>
      </c>
      <c r="I216" s="390" t="s">
        <v>142</v>
      </c>
      <c r="J216" s="392">
        <v>489518</v>
      </c>
      <c r="K216" s="390" t="s">
        <v>910</v>
      </c>
      <c r="L216" s="262"/>
      <c r="M216" s="274" t="s">
        <v>14</v>
      </c>
    </row>
    <row r="217" spans="1:13" s="254" customFormat="1" ht="55.2" x14ac:dyDescent="0.25">
      <c r="A217" s="255">
        <v>105</v>
      </c>
      <c r="B217" s="274">
        <f t="shared" si="4"/>
        <v>193</v>
      </c>
      <c r="C217" s="255">
        <v>105</v>
      </c>
      <c r="D217" s="390" t="s">
        <v>687</v>
      </c>
      <c r="E217" s="390" t="s">
        <v>826</v>
      </c>
      <c r="F217" s="255"/>
      <c r="G217" s="393">
        <v>40300167101</v>
      </c>
      <c r="H217" s="390" t="s">
        <v>13</v>
      </c>
      <c r="I217" s="390" t="s">
        <v>142</v>
      </c>
      <c r="J217" s="392">
        <v>38190</v>
      </c>
      <c r="K217" s="390" t="s">
        <v>916</v>
      </c>
      <c r="L217" s="262"/>
      <c r="M217" s="274" t="s">
        <v>14</v>
      </c>
    </row>
    <row r="218" spans="1:13" s="254" customFormat="1" ht="55.2" x14ac:dyDescent="0.25">
      <c r="A218" s="255">
        <v>106</v>
      </c>
      <c r="B218" s="274">
        <f t="shared" si="4"/>
        <v>194</v>
      </c>
      <c r="C218" s="255">
        <v>106</v>
      </c>
      <c r="D218" s="390" t="s">
        <v>687</v>
      </c>
      <c r="E218" s="390" t="s">
        <v>826</v>
      </c>
      <c r="F218" s="255"/>
      <c r="G218" s="393">
        <v>40300167101</v>
      </c>
      <c r="H218" s="390" t="s">
        <v>13</v>
      </c>
      <c r="I218" s="390" t="s">
        <v>142</v>
      </c>
      <c r="J218" s="392">
        <v>9120</v>
      </c>
      <c r="K218" s="390" t="s">
        <v>910</v>
      </c>
      <c r="L218" s="262"/>
      <c r="M218" s="274" t="s">
        <v>14</v>
      </c>
    </row>
    <row r="219" spans="1:13" s="254" customFormat="1" ht="55.2" x14ac:dyDescent="0.25">
      <c r="A219" s="255">
        <v>107</v>
      </c>
      <c r="B219" s="274">
        <f t="shared" si="4"/>
        <v>195</v>
      </c>
      <c r="C219" s="255">
        <v>107</v>
      </c>
      <c r="D219" s="390" t="s">
        <v>687</v>
      </c>
      <c r="E219" s="390" t="s">
        <v>826</v>
      </c>
      <c r="F219" s="255"/>
      <c r="G219" s="393">
        <v>40300167101</v>
      </c>
      <c r="H219" s="390" t="s">
        <v>13</v>
      </c>
      <c r="I219" s="390" t="s">
        <v>142</v>
      </c>
      <c r="J219" s="392">
        <v>42720</v>
      </c>
      <c r="K219" s="390" t="s">
        <v>910</v>
      </c>
      <c r="L219" s="262"/>
      <c r="M219" s="274" t="s">
        <v>14</v>
      </c>
    </row>
    <row r="220" spans="1:13" s="254" customFormat="1" ht="55.2" x14ac:dyDescent="0.25">
      <c r="A220" s="255">
        <v>108</v>
      </c>
      <c r="B220" s="274">
        <f t="shared" si="4"/>
        <v>196</v>
      </c>
      <c r="C220" s="255">
        <v>108</v>
      </c>
      <c r="D220" s="390" t="s">
        <v>688</v>
      </c>
      <c r="E220" s="390" t="s">
        <v>827</v>
      </c>
      <c r="F220" s="255"/>
      <c r="G220" s="393">
        <v>40301347851</v>
      </c>
      <c r="H220" s="390" t="s">
        <v>13</v>
      </c>
      <c r="I220" s="390" t="s">
        <v>142</v>
      </c>
      <c r="J220" s="392">
        <v>26800</v>
      </c>
      <c r="K220" s="390" t="s">
        <v>919</v>
      </c>
      <c r="L220" s="262"/>
      <c r="M220" s="274" t="s">
        <v>14</v>
      </c>
    </row>
    <row r="221" spans="1:13" s="254" customFormat="1" ht="82.8" x14ac:dyDescent="0.25">
      <c r="A221" s="255">
        <v>109</v>
      </c>
      <c r="B221" s="274">
        <f t="shared" si="4"/>
        <v>197</v>
      </c>
      <c r="C221" s="255">
        <v>109</v>
      </c>
      <c r="D221" s="390" t="s">
        <v>689</v>
      </c>
      <c r="E221" s="390" t="s">
        <v>828</v>
      </c>
      <c r="F221" s="255"/>
      <c r="G221" s="393">
        <v>40301556260</v>
      </c>
      <c r="H221" s="390" t="s">
        <v>13</v>
      </c>
      <c r="I221" s="390" t="s">
        <v>142</v>
      </c>
      <c r="J221" s="392">
        <v>40870</v>
      </c>
      <c r="K221" s="390" t="s">
        <v>909</v>
      </c>
      <c r="L221" s="262"/>
      <c r="M221" s="274" t="s">
        <v>14</v>
      </c>
    </row>
    <row r="222" spans="1:13" s="254" customFormat="1" ht="41.4" x14ac:dyDescent="0.25">
      <c r="A222" s="255">
        <v>110</v>
      </c>
      <c r="B222" s="274">
        <f t="shared" si="4"/>
        <v>198</v>
      </c>
      <c r="C222" s="255">
        <v>110</v>
      </c>
      <c r="D222" s="390" t="s">
        <v>690</v>
      </c>
      <c r="E222" s="390" t="s">
        <v>829</v>
      </c>
      <c r="F222" s="255"/>
      <c r="G222" s="393">
        <v>40100007693</v>
      </c>
      <c r="H222" s="390" t="s">
        <v>13</v>
      </c>
      <c r="I222" s="390" t="s">
        <v>142</v>
      </c>
      <c r="J222" s="392">
        <v>25200</v>
      </c>
      <c r="K222" s="390" t="s">
        <v>910</v>
      </c>
      <c r="L222" s="262"/>
      <c r="M222" s="274" t="s">
        <v>14</v>
      </c>
    </row>
    <row r="223" spans="1:13" s="254" customFormat="1" ht="41.4" x14ac:dyDescent="0.25">
      <c r="A223" s="255">
        <v>111</v>
      </c>
      <c r="B223" s="274">
        <f t="shared" si="4"/>
        <v>199</v>
      </c>
      <c r="C223" s="255">
        <v>111</v>
      </c>
      <c r="D223" s="390" t="s">
        <v>691</v>
      </c>
      <c r="E223" s="390" t="s">
        <v>830</v>
      </c>
      <c r="F223" s="255"/>
      <c r="G223" s="393">
        <v>40300991140</v>
      </c>
      <c r="H223" s="390" t="s">
        <v>13</v>
      </c>
      <c r="I223" s="390" t="s">
        <v>142</v>
      </c>
      <c r="J223" s="392">
        <v>20289</v>
      </c>
      <c r="K223" s="390" t="s">
        <v>909</v>
      </c>
      <c r="L223" s="262"/>
      <c r="M223" s="274" t="s">
        <v>14</v>
      </c>
    </row>
    <row r="224" spans="1:13" s="254" customFormat="1" ht="55.2" x14ac:dyDescent="0.25">
      <c r="A224" s="255">
        <v>112</v>
      </c>
      <c r="B224" s="274">
        <f t="shared" si="4"/>
        <v>200</v>
      </c>
      <c r="C224" s="255">
        <v>112</v>
      </c>
      <c r="D224" s="390" t="s">
        <v>692</v>
      </c>
      <c r="E224" s="390" t="s">
        <v>831</v>
      </c>
      <c r="F224" s="255"/>
      <c r="G224" s="393">
        <v>40300919337</v>
      </c>
      <c r="H224" s="390" t="s">
        <v>13</v>
      </c>
      <c r="I224" s="390" t="s">
        <v>142</v>
      </c>
      <c r="J224" s="392">
        <v>34170</v>
      </c>
      <c r="K224" s="390" t="s">
        <v>912</v>
      </c>
      <c r="L224" s="262"/>
      <c r="M224" s="274" t="s">
        <v>14</v>
      </c>
    </row>
    <row r="225" spans="1:13" s="254" customFormat="1" ht="41.4" x14ac:dyDescent="0.25">
      <c r="A225" s="255">
        <v>113</v>
      </c>
      <c r="B225" s="274">
        <f t="shared" si="4"/>
        <v>201</v>
      </c>
      <c r="C225" s="255">
        <v>113</v>
      </c>
      <c r="D225" s="390" t="s">
        <v>693</v>
      </c>
      <c r="E225" s="390" t="s">
        <v>832</v>
      </c>
      <c r="F225" s="255"/>
      <c r="G225" s="393">
        <v>40900396495</v>
      </c>
      <c r="H225" s="390" t="s">
        <v>13</v>
      </c>
      <c r="I225" s="390" t="s">
        <v>142</v>
      </c>
      <c r="J225" s="392">
        <v>33676</v>
      </c>
      <c r="K225" s="390" t="s">
        <v>916</v>
      </c>
      <c r="L225" s="262"/>
      <c r="M225" s="274" t="s">
        <v>14</v>
      </c>
    </row>
    <row r="226" spans="1:13" s="254" customFormat="1" ht="55.2" x14ac:dyDescent="0.25">
      <c r="A226" s="255">
        <v>114</v>
      </c>
      <c r="B226" s="274">
        <f t="shared" si="4"/>
        <v>202</v>
      </c>
      <c r="C226" s="255">
        <v>114</v>
      </c>
      <c r="D226" s="390" t="s">
        <v>694</v>
      </c>
      <c r="E226" s="390" t="s">
        <v>833</v>
      </c>
      <c r="F226" s="255"/>
      <c r="G226" s="393">
        <v>40400947401</v>
      </c>
      <c r="H226" s="390" t="s">
        <v>13</v>
      </c>
      <c r="I226" s="390" t="s">
        <v>142</v>
      </c>
      <c r="J226" s="392">
        <v>55610</v>
      </c>
      <c r="K226" s="390" t="s">
        <v>907</v>
      </c>
      <c r="L226" s="262"/>
      <c r="M226" s="274" t="s">
        <v>14</v>
      </c>
    </row>
    <row r="227" spans="1:13" s="254" customFormat="1" ht="41.4" x14ac:dyDescent="0.25">
      <c r="A227" s="255">
        <v>115</v>
      </c>
      <c r="B227" s="274">
        <f t="shared" si="4"/>
        <v>203</v>
      </c>
      <c r="C227" s="255">
        <v>115</v>
      </c>
      <c r="D227" s="390" t="s">
        <v>695</v>
      </c>
      <c r="E227" s="390" t="s">
        <v>834</v>
      </c>
      <c r="F227" s="255"/>
      <c r="G227" s="393">
        <v>40601141516</v>
      </c>
      <c r="H227" s="390" t="s">
        <v>13</v>
      </c>
      <c r="I227" s="390" t="s">
        <v>142</v>
      </c>
      <c r="J227" s="392">
        <v>26800</v>
      </c>
      <c r="K227" s="390" t="s">
        <v>911</v>
      </c>
      <c r="L227" s="262"/>
      <c r="M227" s="274" t="s">
        <v>14</v>
      </c>
    </row>
    <row r="228" spans="1:13" s="254" customFormat="1" ht="55.2" x14ac:dyDescent="0.25">
      <c r="A228" s="255">
        <v>116</v>
      </c>
      <c r="B228" s="274">
        <f t="shared" si="4"/>
        <v>204</v>
      </c>
      <c r="C228" s="255">
        <v>116</v>
      </c>
      <c r="D228" s="390" t="s">
        <v>696</v>
      </c>
      <c r="E228" s="390" t="s">
        <v>835</v>
      </c>
      <c r="F228" s="255"/>
      <c r="G228" s="393">
        <v>40101334559</v>
      </c>
      <c r="H228" s="390" t="s">
        <v>13</v>
      </c>
      <c r="I228" s="390" t="s">
        <v>142</v>
      </c>
      <c r="J228" s="392">
        <v>24120</v>
      </c>
      <c r="K228" s="390" t="s">
        <v>917</v>
      </c>
      <c r="L228" s="262"/>
      <c r="M228" s="274" t="s">
        <v>14</v>
      </c>
    </row>
    <row r="229" spans="1:13" s="254" customFormat="1" ht="41.4" x14ac:dyDescent="0.25">
      <c r="A229" s="255">
        <v>117</v>
      </c>
      <c r="B229" s="274">
        <f t="shared" si="4"/>
        <v>205</v>
      </c>
      <c r="C229" s="255">
        <v>117</v>
      </c>
      <c r="D229" s="390" t="s">
        <v>697</v>
      </c>
      <c r="E229" s="390" t="s">
        <v>836</v>
      </c>
      <c r="F229" s="255"/>
      <c r="G229" s="393">
        <v>40100637448</v>
      </c>
      <c r="H229" s="390" t="s">
        <v>13</v>
      </c>
      <c r="I229" s="390" t="s">
        <v>142</v>
      </c>
      <c r="J229" s="392">
        <v>31800</v>
      </c>
      <c r="K229" s="390" t="s">
        <v>907</v>
      </c>
      <c r="L229" s="262"/>
      <c r="M229" s="274" t="s">
        <v>14</v>
      </c>
    </row>
    <row r="230" spans="1:13" s="254" customFormat="1" ht="41.4" x14ac:dyDescent="0.25">
      <c r="A230" s="255">
        <v>118</v>
      </c>
      <c r="B230" s="274">
        <f t="shared" si="4"/>
        <v>206</v>
      </c>
      <c r="C230" s="255">
        <v>118</v>
      </c>
      <c r="D230" s="390" t="s">
        <v>698</v>
      </c>
      <c r="E230" s="390" t="s">
        <v>837</v>
      </c>
      <c r="F230" s="255"/>
      <c r="G230" s="393">
        <v>40400913794</v>
      </c>
      <c r="H230" s="390" t="s">
        <v>13</v>
      </c>
      <c r="I230" s="390" t="s">
        <v>142</v>
      </c>
      <c r="J230" s="392">
        <v>28140</v>
      </c>
      <c r="K230" s="390" t="s">
        <v>916</v>
      </c>
      <c r="L230" s="262"/>
      <c r="M230" s="274" t="s">
        <v>14</v>
      </c>
    </row>
    <row r="231" spans="1:13" s="254" customFormat="1" ht="41.4" x14ac:dyDescent="0.25">
      <c r="A231" s="255">
        <v>119</v>
      </c>
      <c r="B231" s="274">
        <f t="shared" si="4"/>
        <v>207</v>
      </c>
      <c r="C231" s="255">
        <v>119</v>
      </c>
      <c r="D231" s="390" t="s">
        <v>699</v>
      </c>
      <c r="E231" s="390" t="s">
        <v>838</v>
      </c>
      <c r="F231" s="255"/>
      <c r="G231" s="393">
        <v>40500030908</v>
      </c>
      <c r="H231" s="390" t="s">
        <v>13</v>
      </c>
      <c r="I231" s="390" t="s">
        <v>142</v>
      </c>
      <c r="J231" s="392">
        <v>33500</v>
      </c>
      <c r="K231" s="390" t="s">
        <v>909</v>
      </c>
      <c r="L231" s="262"/>
      <c r="M231" s="274" t="s">
        <v>14</v>
      </c>
    </row>
    <row r="232" spans="1:13" s="254" customFormat="1" ht="41.4" x14ac:dyDescent="0.25">
      <c r="A232" s="255">
        <v>120</v>
      </c>
      <c r="B232" s="274">
        <f t="shared" si="4"/>
        <v>208</v>
      </c>
      <c r="C232" s="255">
        <v>120</v>
      </c>
      <c r="D232" s="390" t="s">
        <v>700</v>
      </c>
      <c r="E232" s="390" t="s">
        <v>839</v>
      </c>
      <c r="F232" s="255"/>
      <c r="G232" s="393">
        <v>40300592956</v>
      </c>
      <c r="H232" s="390" t="s">
        <v>13</v>
      </c>
      <c r="I232" s="390" t="s">
        <v>142</v>
      </c>
      <c r="J232" s="392">
        <v>23450</v>
      </c>
      <c r="K232" s="390" t="s">
        <v>912</v>
      </c>
      <c r="L232" s="262"/>
      <c r="M232" s="274" t="s">
        <v>14</v>
      </c>
    </row>
    <row r="233" spans="1:13" s="254" customFormat="1" ht="41.4" x14ac:dyDescent="0.25">
      <c r="A233" s="255">
        <v>121</v>
      </c>
      <c r="B233" s="274">
        <f t="shared" si="4"/>
        <v>209</v>
      </c>
      <c r="C233" s="255">
        <v>121</v>
      </c>
      <c r="D233" s="390" t="s">
        <v>700</v>
      </c>
      <c r="E233" s="390" t="s">
        <v>839</v>
      </c>
      <c r="F233" s="255"/>
      <c r="G233" s="393">
        <v>40300592956</v>
      </c>
      <c r="H233" s="390" t="s">
        <v>13</v>
      </c>
      <c r="I233" s="390" t="s">
        <v>142</v>
      </c>
      <c r="J233" s="392">
        <v>26400</v>
      </c>
      <c r="K233" s="390" t="s">
        <v>910</v>
      </c>
      <c r="L233" s="262"/>
      <c r="M233" s="274" t="s">
        <v>14</v>
      </c>
    </row>
    <row r="234" spans="1:13" s="254" customFormat="1" ht="41.4" x14ac:dyDescent="0.25">
      <c r="A234" s="255">
        <v>122</v>
      </c>
      <c r="B234" s="274">
        <f t="shared" si="4"/>
        <v>210</v>
      </c>
      <c r="C234" s="255">
        <v>122</v>
      </c>
      <c r="D234" s="390" t="s">
        <v>701</v>
      </c>
      <c r="E234" s="390" t="s">
        <v>840</v>
      </c>
      <c r="F234" s="255"/>
      <c r="G234" s="393">
        <v>40100071473</v>
      </c>
      <c r="H234" s="390" t="s">
        <v>13</v>
      </c>
      <c r="I234" s="390" t="s">
        <v>142</v>
      </c>
      <c r="J234" s="392">
        <v>40440</v>
      </c>
      <c r="K234" s="390" t="s">
        <v>910</v>
      </c>
      <c r="L234" s="262"/>
      <c r="M234" s="274" t="s">
        <v>14</v>
      </c>
    </row>
    <row r="235" spans="1:13" s="254" customFormat="1" ht="55.2" x14ac:dyDescent="0.25">
      <c r="A235" s="255">
        <v>123</v>
      </c>
      <c r="B235" s="274">
        <f t="shared" si="4"/>
        <v>211</v>
      </c>
      <c r="C235" s="255">
        <v>123</v>
      </c>
      <c r="D235" s="390" t="s">
        <v>702</v>
      </c>
      <c r="E235" s="390" t="s">
        <v>841</v>
      </c>
      <c r="F235" s="255"/>
      <c r="G235" s="393">
        <v>40101317151</v>
      </c>
      <c r="H235" s="390" t="s">
        <v>13</v>
      </c>
      <c r="I235" s="390" t="s">
        <v>142</v>
      </c>
      <c r="J235" s="392">
        <v>63600</v>
      </c>
      <c r="K235" s="390" t="s">
        <v>907</v>
      </c>
      <c r="L235" s="262"/>
      <c r="M235" s="274" t="s">
        <v>14</v>
      </c>
    </row>
    <row r="236" spans="1:13" s="254" customFormat="1" ht="55.2" x14ac:dyDescent="0.25">
      <c r="A236" s="255">
        <v>124</v>
      </c>
      <c r="B236" s="274">
        <f t="shared" si="4"/>
        <v>212</v>
      </c>
      <c r="C236" s="255">
        <v>124</v>
      </c>
      <c r="D236" s="390" t="s">
        <v>703</v>
      </c>
      <c r="E236" s="390" t="s">
        <v>842</v>
      </c>
      <c r="F236" s="255"/>
      <c r="G236" s="393">
        <v>40200072590</v>
      </c>
      <c r="H236" s="390" t="s">
        <v>13</v>
      </c>
      <c r="I236" s="390" t="s">
        <v>142</v>
      </c>
      <c r="J236" s="392">
        <v>14450</v>
      </c>
      <c r="K236" s="390" t="s">
        <v>918</v>
      </c>
      <c r="L236" s="262"/>
      <c r="M236" s="274" t="s">
        <v>14</v>
      </c>
    </row>
    <row r="237" spans="1:13" s="254" customFormat="1" ht="55.2" x14ac:dyDescent="0.25">
      <c r="A237" s="255">
        <v>125</v>
      </c>
      <c r="B237" s="274">
        <f t="shared" si="4"/>
        <v>213</v>
      </c>
      <c r="C237" s="255">
        <v>125</v>
      </c>
      <c r="D237" s="390" t="s">
        <v>704</v>
      </c>
      <c r="E237" s="390" t="s">
        <v>843</v>
      </c>
      <c r="F237" s="255"/>
      <c r="G237" s="393">
        <v>40600318753</v>
      </c>
      <c r="H237" s="390" t="s">
        <v>13</v>
      </c>
      <c r="I237" s="390" t="s">
        <v>142</v>
      </c>
      <c r="J237" s="392">
        <v>33500</v>
      </c>
      <c r="K237" s="390" t="s">
        <v>919</v>
      </c>
      <c r="L237" s="262"/>
      <c r="M237" s="274" t="s">
        <v>14</v>
      </c>
    </row>
    <row r="238" spans="1:13" s="254" customFormat="1" ht="55.2" x14ac:dyDescent="0.25">
      <c r="A238" s="255">
        <v>126</v>
      </c>
      <c r="B238" s="274">
        <f t="shared" si="4"/>
        <v>214</v>
      </c>
      <c r="C238" s="255">
        <v>126</v>
      </c>
      <c r="D238" s="390" t="s">
        <v>704</v>
      </c>
      <c r="E238" s="390" t="s">
        <v>843</v>
      </c>
      <c r="F238" s="255"/>
      <c r="G238" s="393">
        <v>40600318753</v>
      </c>
      <c r="H238" s="390" t="s">
        <v>13</v>
      </c>
      <c r="I238" s="390" t="s">
        <v>142</v>
      </c>
      <c r="J238" s="392">
        <v>6600</v>
      </c>
      <c r="K238" s="390" t="s">
        <v>910</v>
      </c>
      <c r="L238" s="262"/>
      <c r="M238" s="274" t="s">
        <v>14</v>
      </c>
    </row>
    <row r="239" spans="1:13" s="254" customFormat="1" ht="55.2" x14ac:dyDescent="0.25">
      <c r="A239" s="255">
        <v>127</v>
      </c>
      <c r="B239" s="274">
        <f t="shared" si="4"/>
        <v>215</v>
      </c>
      <c r="C239" s="255">
        <v>127</v>
      </c>
      <c r="D239" s="390" t="s">
        <v>704</v>
      </c>
      <c r="E239" s="390" t="s">
        <v>843</v>
      </c>
      <c r="F239" s="255"/>
      <c r="G239" s="393">
        <v>40600318753</v>
      </c>
      <c r="H239" s="390" t="s">
        <v>13</v>
      </c>
      <c r="I239" s="390" t="s">
        <v>142</v>
      </c>
      <c r="J239" s="392">
        <v>24360</v>
      </c>
      <c r="K239" s="390" t="s">
        <v>910</v>
      </c>
      <c r="L239" s="262"/>
      <c r="M239" s="274" t="s">
        <v>14</v>
      </c>
    </row>
    <row r="240" spans="1:13" s="254" customFormat="1" ht="41.4" x14ac:dyDescent="0.25">
      <c r="A240" s="255">
        <v>128</v>
      </c>
      <c r="B240" s="274">
        <f t="shared" si="4"/>
        <v>216</v>
      </c>
      <c r="C240" s="255">
        <v>128</v>
      </c>
      <c r="D240" s="390" t="s">
        <v>705</v>
      </c>
      <c r="E240" s="390" t="s">
        <v>844</v>
      </c>
      <c r="F240" s="255"/>
      <c r="G240" s="393">
        <v>40100029672</v>
      </c>
      <c r="H240" s="390" t="s">
        <v>13</v>
      </c>
      <c r="I240" s="390" t="s">
        <v>142</v>
      </c>
      <c r="J240" s="392">
        <v>47040</v>
      </c>
      <c r="K240" s="390" t="s">
        <v>910</v>
      </c>
      <c r="L240" s="262"/>
      <c r="M240" s="274" t="s">
        <v>14</v>
      </c>
    </row>
    <row r="241" spans="1:13" s="254" customFormat="1" ht="55.2" x14ac:dyDescent="0.25">
      <c r="A241" s="255">
        <v>129</v>
      </c>
      <c r="B241" s="274">
        <f t="shared" si="4"/>
        <v>217</v>
      </c>
      <c r="C241" s="255">
        <v>129</v>
      </c>
      <c r="D241" s="390" t="s">
        <v>706</v>
      </c>
      <c r="E241" s="390" t="s">
        <v>845</v>
      </c>
      <c r="F241" s="255"/>
      <c r="G241" s="393">
        <v>40101571743</v>
      </c>
      <c r="H241" s="390" t="s">
        <v>13</v>
      </c>
      <c r="I241" s="390" t="s">
        <v>142</v>
      </c>
      <c r="J241" s="392">
        <v>24120</v>
      </c>
      <c r="K241" s="390" t="s">
        <v>907</v>
      </c>
      <c r="L241" s="262"/>
      <c r="M241" s="274" t="s">
        <v>14</v>
      </c>
    </row>
    <row r="242" spans="1:13" s="254" customFormat="1" ht="55.2" x14ac:dyDescent="0.25">
      <c r="A242" s="255">
        <v>130</v>
      </c>
      <c r="B242" s="274">
        <f t="shared" si="4"/>
        <v>218</v>
      </c>
      <c r="C242" s="255">
        <v>130</v>
      </c>
      <c r="D242" s="390" t="s">
        <v>706</v>
      </c>
      <c r="E242" s="390" t="s">
        <v>845</v>
      </c>
      <c r="F242" s="255"/>
      <c r="G242" s="393">
        <v>40101571743</v>
      </c>
      <c r="H242" s="390" t="s">
        <v>13</v>
      </c>
      <c r="I242" s="390" t="s">
        <v>142</v>
      </c>
      <c r="J242" s="392">
        <v>70440</v>
      </c>
      <c r="K242" s="390" t="s">
        <v>910</v>
      </c>
      <c r="L242" s="262"/>
      <c r="M242" s="274" t="s">
        <v>14</v>
      </c>
    </row>
    <row r="243" spans="1:13" s="254" customFormat="1" ht="55.2" x14ac:dyDescent="0.25">
      <c r="A243" s="255">
        <v>131</v>
      </c>
      <c r="B243" s="274">
        <f t="shared" ref="B243:B306" si="5">B242+1</f>
        <v>219</v>
      </c>
      <c r="C243" s="255">
        <v>131</v>
      </c>
      <c r="D243" s="390" t="s">
        <v>707</v>
      </c>
      <c r="E243" s="390" t="s">
        <v>846</v>
      </c>
      <c r="F243" s="255"/>
      <c r="G243" s="393">
        <v>40101016154</v>
      </c>
      <c r="H243" s="390" t="s">
        <v>13</v>
      </c>
      <c r="I243" s="390" t="s">
        <v>142</v>
      </c>
      <c r="J243" s="392">
        <v>48600</v>
      </c>
      <c r="K243" s="390" t="s">
        <v>913</v>
      </c>
      <c r="L243" s="262"/>
      <c r="M243" s="274" t="s">
        <v>14</v>
      </c>
    </row>
    <row r="244" spans="1:13" s="254" customFormat="1" ht="41.4" x14ac:dyDescent="0.25">
      <c r="A244" s="255">
        <v>132</v>
      </c>
      <c r="B244" s="274">
        <f t="shared" si="5"/>
        <v>220</v>
      </c>
      <c r="C244" s="255">
        <v>132</v>
      </c>
      <c r="D244" s="390" t="s">
        <v>708</v>
      </c>
      <c r="E244" s="390" t="s">
        <v>847</v>
      </c>
      <c r="F244" s="255"/>
      <c r="G244" s="393">
        <v>41102440216</v>
      </c>
      <c r="H244" s="390" t="s">
        <v>13</v>
      </c>
      <c r="I244" s="390" t="s">
        <v>142</v>
      </c>
      <c r="J244" s="392">
        <v>24790</v>
      </c>
      <c r="K244" s="390" t="s">
        <v>915</v>
      </c>
      <c r="L244" s="262"/>
      <c r="M244" s="274" t="s">
        <v>14</v>
      </c>
    </row>
    <row r="245" spans="1:13" s="254" customFormat="1" ht="55.2" x14ac:dyDescent="0.25">
      <c r="A245" s="255">
        <v>133</v>
      </c>
      <c r="B245" s="274">
        <f t="shared" si="5"/>
        <v>221</v>
      </c>
      <c r="C245" s="255">
        <v>133</v>
      </c>
      <c r="D245" s="390" t="s">
        <v>709</v>
      </c>
      <c r="E245" s="390" t="s">
        <v>848</v>
      </c>
      <c r="F245" s="255"/>
      <c r="G245" s="393">
        <v>40101126630</v>
      </c>
      <c r="H245" s="390" t="s">
        <v>13</v>
      </c>
      <c r="I245" s="390" t="s">
        <v>142</v>
      </c>
      <c r="J245" s="392">
        <v>14400</v>
      </c>
      <c r="K245" s="390" t="s">
        <v>910</v>
      </c>
      <c r="L245" s="262"/>
      <c r="M245" s="274" t="s">
        <v>14</v>
      </c>
    </row>
    <row r="246" spans="1:13" s="254" customFormat="1" ht="55.2" x14ac:dyDescent="0.25">
      <c r="A246" s="255">
        <v>134</v>
      </c>
      <c r="B246" s="274">
        <f t="shared" si="5"/>
        <v>222</v>
      </c>
      <c r="C246" s="255">
        <v>134</v>
      </c>
      <c r="D246" s="390" t="s">
        <v>710</v>
      </c>
      <c r="E246" s="390" t="s">
        <v>849</v>
      </c>
      <c r="F246" s="255"/>
      <c r="G246" s="393">
        <v>40100710088</v>
      </c>
      <c r="H246" s="390" t="s">
        <v>13</v>
      </c>
      <c r="I246" s="390" t="s">
        <v>142</v>
      </c>
      <c r="J246" s="392">
        <v>27120</v>
      </c>
      <c r="K246" s="390" t="s">
        <v>910</v>
      </c>
      <c r="L246" s="262"/>
      <c r="M246" s="274" t="s">
        <v>14</v>
      </c>
    </row>
    <row r="247" spans="1:13" s="254" customFormat="1" ht="55.2" x14ac:dyDescent="0.25">
      <c r="A247" s="255">
        <v>135</v>
      </c>
      <c r="B247" s="274">
        <f t="shared" si="5"/>
        <v>223</v>
      </c>
      <c r="C247" s="255">
        <v>135</v>
      </c>
      <c r="D247" s="390" t="s">
        <v>711</v>
      </c>
      <c r="E247" s="390" t="s">
        <v>849</v>
      </c>
      <c r="F247" s="255"/>
      <c r="G247" s="393">
        <v>40100710088</v>
      </c>
      <c r="H247" s="390" t="s">
        <v>13</v>
      </c>
      <c r="I247" s="390" t="s">
        <v>142</v>
      </c>
      <c r="J247" s="392">
        <v>32400</v>
      </c>
      <c r="K247" s="390" t="s">
        <v>920</v>
      </c>
      <c r="L247" s="262"/>
      <c r="M247" s="274" t="s">
        <v>14</v>
      </c>
    </row>
    <row r="248" spans="1:13" s="254" customFormat="1" ht="55.2" x14ac:dyDescent="0.25">
      <c r="A248" s="255">
        <v>136</v>
      </c>
      <c r="B248" s="274">
        <f t="shared" si="5"/>
        <v>224</v>
      </c>
      <c r="C248" s="255">
        <v>136</v>
      </c>
      <c r="D248" s="390" t="s">
        <v>712</v>
      </c>
      <c r="E248" s="390" t="s">
        <v>850</v>
      </c>
      <c r="F248" s="255"/>
      <c r="G248" s="393">
        <v>40100201700</v>
      </c>
      <c r="H248" s="390" t="s">
        <v>13</v>
      </c>
      <c r="I248" s="390" t="s">
        <v>142</v>
      </c>
      <c r="J248" s="392">
        <v>25795</v>
      </c>
      <c r="K248" s="390" t="s">
        <v>912</v>
      </c>
      <c r="L248" s="262"/>
      <c r="M248" s="274" t="s">
        <v>14</v>
      </c>
    </row>
    <row r="249" spans="1:13" s="254" customFormat="1" ht="41.4" x14ac:dyDescent="0.25">
      <c r="A249" s="255">
        <v>137</v>
      </c>
      <c r="B249" s="274">
        <f t="shared" si="5"/>
        <v>225</v>
      </c>
      <c r="C249" s="255">
        <v>137</v>
      </c>
      <c r="D249" s="390" t="s">
        <v>713</v>
      </c>
      <c r="E249" s="390" t="s">
        <v>851</v>
      </c>
      <c r="F249" s="255"/>
      <c r="G249" s="393">
        <v>40401454582</v>
      </c>
      <c r="H249" s="390" t="s">
        <v>13</v>
      </c>
      <c r="I249" s="390" t="s">
        <v>142</v>
      </c>
      <c r="J249" s="392">
        <v>33500</v>
      </c>
      <c r="K249" s="390" t="s">
        <v>919</v>
      </c>
      <c r="L249" s="262"/>
      <c r="M249" s="274" t="s">
        <v>14</v>
      </c>
    </row>
    <row r="250" spans="1:13" s="254" customFormat="1" ht="55.2" x14ac:dyDescent="0.25">
      <c r="A250" s="255">
        <v>138</v>
      </c>
      <c r="B250" s="274">
        <f t="shared" si="5"/>
        <v>226</v>
      </c>
      <c r="C250" s="255">
        <v>138</v>
      </c>
      <c r="D250" s="390" t="s">
        <v>714</v>
      </c>
      <c r="E250" s="390" t="s">
        <v>852</v>
      </c>
      <c r="F250" s="255"/>
      <c r="G250" s="393">
        <v>40101686416</v>
      </c>
      <c r="H250" s="390" t="s">
        <v>13</v>
      </c>
      <c r="I250" s="390" t="s">
        <v>142</v>
      </c>
      <c r="J250" s="392">
        <v>23450</v>
      </c>
      <c r="K250" s="390" t="s">
        <v>915</v>
      </c>
      <c r="L250" s="262"/>
      <c r="M250" s="274" t="s">
        <v>14</v>
      </c>
    </row>
    <row r="251" spans="1:13" s="254" customFormat="1" ht="41.4" x14ac:dyDescent="0.25">
      <c r="A251" s="255">
        <v>139</v>
      </c>
      <c r="B251" s="274">
        <f t="shared" si="5"/>
        <v>227</v>
      </c>
      <c r="C251" s="255">
        <v>139</v>
      </c>
      <c r="D251" s="390" t="s">
        <v>715</v>
      </c>
      <c r="E251" s="390" t="s">
        <v>853</v>
      </c>
      <c r="F251" s="255"/>
      <c r="G251" s="393">
        <v>40102393638</v>
      </c>
      <c r="H251" s="390" t="s">
        <v>13</v>
      </c>
      <c r="I251" s="390" t="s">
        <v>142</v>
      </c>
      <c r="J251" s="392">
        <v>53600</v>
      </c>
      <c r="K251" s="390" t="s">
        <v>915</v>
      </c>
      <c r="L251" s="262"/>
      <c r="M251" s="274" t="s">
        <v>14</v>
      </c>
    </row>
    <row r="252" spans="1:13" s="254" customFormat="1" ht="41.4" x14ac:dyDescent="0.25">
      <c r="A252" s="255">
        <v>140</v>
      </c>
      <c r="B252" s="274">
        <f t="shared" si="5"/>
        <v>228</v>
      </c>
      <c r="C252" s="255">
        <v>140</v>
      </c>
      <c r="D252" s="390" t="s">
        <v>716</v>
      </c>
      <c r="E252" s="390" t="s">
        <v>854</v>
      </c>
      <c r="F252" s="255"/>
      <c r="G252" s="393">
        <v>41106267435</v>
      </c>
      <c r="H252" s="390" t="s">
        <v>13</v>
      </c>
      <c r="I252" s="390" t="s">
        <v>142</v>
      </c>
      <c r="J252" s="392">
        <v>42160</v>
      </c>
      <c r="K252" s="390" t="s">
        <v>913</v>
      </c>
      <c r="L252" s="262"/>
      <c r="M252" s="274" t="s">
        <v>14</v>
      </c>
    </row>
    <row r="253" spans="1:13" s="254" customFormat="1" ht="55.2" x14ac:dyDescent="0.25">
      <c r="A253" s="255">
        <v>141</v>
      </c>
      <c r="B253" s="274">
        <f t="shared" si="5"/>
        <v>229</v>
      </c>
      <c r="C253" s="255">
        <v>141</v>
      </c>
      <c r="D253" s="390" t="s">
        <v>717</v>
      </c>
      <c r="E253" s="390" t="s">
        <v>855</v>
      </c>
      <c r="F253" s="255"/>
      <c r="G253" s="393">
        <v>40101394188</v>
      </c>
      <c r="H253" s="390" t="s">
        <v>13</v>
      </c>
      <c r="I253" s="390" t="s">
        <v>142</v>
      </c>
      <c r="J253" s="392">
        <v>74400</v>
      </c>
      <c r="K253" s="390" t="s">
        <v>907</v>
      </c>
      <c r="L253" s="262"/>
      <c r="M253" s="274" t="s">
        <v>14</v>
      </c>
    </row>
    <row r="254" spans="1:13" s="254" customFormat="1" ht="41.4" x14ac:dyDescent="0.25">
      <c r="A254" s="255">
        <v>142</v>
      </c>
      <c r="B254" s="274">
        <f t="shared" si="5"/>
        <v>230</v>
      </c>
      <c r="C254" s="255">
        <v>142</v>
      </c>
      <c r="D254" s="390" t="s">
        <v>718</v>
      </c>
      <c r="E254" s="390" t="s">
        <v>74</v>
      </c>
      <c r="F254" s="255"/>
      <c r="G254" s="393">
        <v>40500790810</v>
      </c>
      <c r="H254" s="390" t="s">
        <v>13</v>
      </c>
      <c r="I254" s="390" t="s">
        <v>142</v>
      </c>
      <c r="J254" s="392">
        <v>120979</v>
      </c>
      <c r="K254" s="390" t="s">
        <v>915</v>
      </c>
      <c r="L254" s="262"/>
      <c r="M254" s="274" t="s">
        <v>14</v>
      </c>
    </row>
    <row r="255" spans="1:13" s="254" customFormat="1" ht="41.4" x14ac:dyDescent="0.25">
      <c r="A255" s="255">
        <v>143</v>
      </c>
      <c r="B255" s="274">
        <f t="shared" si="5"/>
        <v>231</v>
      </c>
      <c r="C255" s="255">
        <v>143</v>
      </c>
      <c r="D255" s="390" t="s">
        <v>719</v>
      </c>
      <c r="E255" s="390" t="s">
        <v>856</v>
      </c>
      <c r="F255" s="255"/>
      <c r="G255" s="393">
        <v>40100988816</v>
      </c>
      <c r="H255" s="390" t="s">
        <v>13</v>
      </c>
      <c r="I255" s="390" t="s">
        <v>142</v>
      </c>
      <c r="J255" s="392">
        <v>6480</v>
      </c>
      <c r="K255" s="390" t="s">
        <v>910</v>
      </c>
      <c r="L255" s="262"/>
      <c r="M255" s="274" t="s">
        <v>14</v>
      </c>
    </row>
    <row r="256" spans="1:13" s="254" customFormat="1" ht="41.4" x14ac:dyDescent="0.25">
      <c r="A256" s="255">
        <v>144</v>
      </c>
      <c r="B256" s="274">
        <f t="shared" si="5"/>
        <v>232</v>
      </c>
      <c r="C256" s="255">
        <v>144</v>
      </c>
      <c r="D256" s="390" t="s">
        <v>719</v>
      </c>
      <c r="E256" s="390" t="s">
        <v>856</v>
      </c>
      <c r="F256" s="255"/>
      <c r="G256" s="393">
        <v>40100988816</v>
      </c>
      <c r="H256" s="390" t="s">
        <v>13</v>
      </c>
      <c r="I256" s="390" t="s">
        <v>142</v>
      </c>
      <c r="J256" s="392">
        <v>46080</v>
      </c>
      <c r="K256" s="390" t="s">
        <v>910</v>
      </c>
      <c r="L256" s="262"/>
      <c r="M256" s="274" t="s">
        <v>14</v>
      </c>
    </row>
    <row r="257" spans="1:13" s="254" customFormat="1" ht="41.4" x14ac:dyDescent="0.25">
      <c r="A257" s="255">
        <v>145</v>
      </c>
      <c r="B257" s="274">
        <f t="shared" si="5"/>
        <v>233</v>
      </c>
      <c r="C257" s="255">
        <v>145</v>
      </c>
      <c r="D257" s="390" t="s">
        <v>720</v>
      </c>
      <c r="E257" s="390" t="s">
        <v>857</v>
      </c>
      <c r="F257" s="255"/>
      <c r="G257" s="393">
        <v>40200409082</v>
      </c>
      <c r="H257" s="390" t="s">
        <v>13</v>
      </c>
      <c r="I257" s="390" t="s">
        <v>142</v>
      </c>
      <c r="J257" s="392">
        <v>17880</v>
      </c>
      <c r="K257" s="390" t="s">
        <v>910</v>
      </c>
      <c r="L257" s="262"/>
      <c r="M257" s="274" t="s">
        <v>14</v>
      </c>
    </row>
    <row r="258" spans="1:13" s="254" customFormat="1" ht="55.2" x14ac:dyDescent="0.25">
      <c r="A258" s="255">
        <v>146</v>
      </c>
      <c r="B258" s="274">
        <f t="shared" si="5"/>
        <v>234</v>
      </c>
      <c r="C258" s="255">
        <v>146</v>
      </c>
      <c r="D258" s="390" t="s">
        <v>721</v>
      </c>
      <c r="E258" s="390" t="s">
        <v>858</v>
      </c>
      <c r="F258" s="255"/>
      <c r="G258" s="393">
        <v>40100178040</v>
      </c>
      <c r="H258" s="390" t="s">
        <v>13</v>
      </c>
      <c r="I258" s="390" t="s">
        <v>142</v>
      </c>
      <c r="J258" s="392">
        <v>16800</v>
      </c>
      <c r="K258" s="390" t="s">
        <v>913</v>
      </c>
      <c r="L258" s="262"/>
      <c r="M258" s="274" t="s">
        <v>14</v>
      </c>
    </row>
    <row r="259" spans="1:13" s="254" customFormat="1" ht="55.2" x14ac:dyDescent="0.25">
      <c r="A259" s="255">
        <v>147</v>
      </c>
      <c r="B259" s="274">
        <f t="shared" si="5"/>
        <v>235</v>
      </c>
      <c r="C259" s="255">
        <v>147</v>
      </c>
      <c r="D259" s="390" t="s">
        <v>722</v>
      </c>
      <c r="E259" s="390" t="s">
        <v>859</v>
      </c>
      <c r="F259" s="255"/>
      <c r="G259" s="393">
        <v>40102341252</v>
      </c>
      <c r="H259" s="390" t="s">
        <v>13</v>
      </c>
      <c r="I259" s="390" t="s">
        <v>142</v>
      </c>
      <c r="J259" s="392">
        <v>26640</v>
      </c>
      <c r="K259" s="390" t="s">
        <v>910</v>
      </c>
      <c r="L259" s="262"/>
      <c r="M259" s="274" t="s">
        <v>14</v>
      </c>
    </row>
    <row r="260" spans="1:13" s="254" customFormat="1" ht="55.2" x14ac:dyDescent="0.25">
      <c r="A260" s="255">
        <v>148</v>
      </c>
      <c r="B260" s="274">
        <f t="shared" si="5"/>
        <v>236</v>
      </c>
      <c r="C260" s="255">
        <v>148</v>
      </c>
      <c r="D260" s="390" t="s">
        <v>723</v>
      </c>
      <c r="E260" s="390" t="s">
        <v>860</v>
      </c>
      <c r="F260" s="255"/>
      <c r="G260" s="393">
        <v>40101080640</v>
      </c>
      <c r="H260" s="390" t="s">
        <v>13</v>
      </c>
      <c r="I260" s="390" t="s">
        <v>142</v>
      </c>
      <c r="J260" s="392">
        <v>19800</v>
      </c>
      <c r="K260" s="390" t="s">
        <v>910</v>
      </c>
      <c r="L260" s="262"/>
      <c r="M260" s="274" t="s">
        <v>14</v>
      </c>
    </row>
    <row r="261" spans="1:13" s="254" customFormat="1" ht="55.2" x14ac:dyDescent="0.25">
      <c r="A261" s="255">
        <v>149</v>
      </c>
      <c r="B261" s="274">
        <f t="shared" si="5"/>
        <v>237</v>
      </c>
      <c r="C261" s="255">
        <v>149</v>
      </c>
      <c r="D261" s="390" t="s">
        <v>724</v>
      </c>
      <c r="E261" s="390" t="s">
        <v>861</v>
      </c>
      <c r="F261" s="255"/>
      <c r="G261" s="393">
        <v>40100785894</v>
      </c>
      <c r="H261" s="390" t="s">
        <v>13</v>
      </c>
      <c r="I261" s="390" t="s">
        <v>142</v>
      </c>
      <c r="J261" s="392">
        <v>24600</v>
      </c>
      <c r="K261" s="390" t="s">
        <v>907</v>
      </c>
      <c r="L261" s="262"/>
      <c r="M261" s="274" t="s">
        <v>14</v>
      </c>
    </row>
    <row r="262" spans="1:13" s="254" customFormat="1" ht="55.2" x14ac:dyDescent="0.25">
      <c r="A262" s="255">
        <v>150</v>
      </c>
      <c r="B262" s="274">
        <f t="shared" si="5"/>
        <v>238</v>
      </c>
      <c r="C262" s="255">
        <v>150</v>
      </c>
      <c r="D262" s="390" t="s">
        <v>725</v>
      </c>
      <c r="E262" s="390" t="s">
        <v>862</v>
      </c>
      <c r="F262" s="255"/>
      <c r="G262" s="393">
        <v>41105302550</v>
      </c>
      <c r="H262" s="390" t="s">
        <v>13</v>
      </c>
      <c r="I262" s="390" t="s">
        <v>142</v>
      </c>
      <c r="J262" s="392">
        <v>78000</v>
      </c>
      <c r="K262" s="390" t="s">
        <v>913</v>
      </c>
      <c r="L262" s="262"/>
      <c r="M262" s="274" t="s">
        <v>14</v>
      </c>
    </row>
    <row r="263" spans="1:13" s="254" customFormat="1" ht="41.4" x14ac:dyDescent="0.25">
      <c r="A263" s="255">
        <v>151</v>
      </c>
      <c r="B263" s="274">
        <f t="shared" si="5"/>
        <v>239</v>
      </c>
      <c r="C263" s="255">
        <v>151</v>
      </c>
      <c r="D263" s="390" t="s">
        <v>726</v>
      </c>
      <c r="E263" s="390" t="s">
        <v>863</v>
      </c>
      <c r="F263" s="255"/>
      <c r="G263" s="393">
        <v>41104617959</v>
      </c>
      <c r="H263" s="390" t="s">
        <v>13</v>
      </c>
      <c r="I263" s="390" t="s">
        <v>142</v>
      </c>
      <c r="J263" s="392">
        <v>15000</v>
      </c>
      <c r="K263" s="390" t="s">
        <v>907</v>
      </c>
      <c r="L263" s="262"/>
      <c r="M263" s="274" t="s">
        <v>14</v>
      </c>
    </row>
    <row r="264" spans="1:13" s="254" customFormat="1" ht="41.4" x14ac:dyDescent="0.25">
      <c r="A264" s="255">
        <v>152</v>
      </c>
      <c r="B264" s="274">
        <f t="shared" si="5"/>
        <v>240</v>
      </c>
      <c r="C264" s="255">
        <v>152</v>
      </c>
      <c r="D264" s="390" t="s">
        <v>727</v>
      </c>
      <c r="E264" s="390" t="s">
        <v>864</v>
      </c>
      <c r="F264" s="255"/>
      <c r="G264" s="393">
        <v>40100061362</v>
      </c>
      <c r="H264" s="390" t="s">
        <v>13</v>
      </c>
      <c r="I264" s="390" t="s">
        <v>142</v>
      </c>
      <c r="J264" s="392">
        <v>104400</v>
      </c>
      <c r="K264" s="390" t="s">
        <v>913</v>
      </c>
      <c r="L264" s="262"/>
      <c r="M264" s="274" t="s">
        <v>14</v>
      </c>
    </row>
    <row r="265" spans="1:13" s="254" customFormat="1" ht="41.4" x14ac:dyDescent="0.25">
      <c r="A265" s="255">
        <v>153</v>
      </c>
      <c r="B265" s="274">
        <f t="shared" si="5"/>
        <v>241</v>
      </c>
      <c r="C265" s="255">
        <v>153</v>
      </c>
      <c r="D265" s="390" t="s">
        <v>728</v>
      </c>
      <c r="E265" s="390" t="s">
        <v>865</v>
      </c>
      <c r="F265" s="255"/>
      <c r="G265" s="393">
        <v>40100787806</v>
      </c>
      <c r="H265" s="390" t="s">
        <v>13</v>
      </c>
      <c r="I265" s="390" t="s">
        <v>142</v>
      </c>
      <c r="J265" s="392">
        <v>144000</v>
      </c>
      <c r="K265" s="390" t="s">
        <v>907</v>
      </c>
      <c r="L265" s="262"/>
      <c r="M265" s="274" t="s">
        <v>14</v>
      </c>
    </row>
    <row r="266" spans="1:13" s="254" customFormat="1" ht="41.4" x14ac:dyDescent="0.25">
      <c r="A266" s="255">
        <v>154</v>
      </c>
      <c r="B266" s="274">
        <f t="shared" si="5"/>
        <v>242</v>
      </c>
      <c r="C266" s="255">
        <v>154</v>
      </c>
      <c r="D266" s="390" t="s">
        <v>729</v>
      </c>
      <c r="E266" s="390" t="s">
        <v>866</v>
      </c>
      <c r="F266" s="255"/>
      <c r="G266" s="393">
        <v>40866820785</v>
      </c>
      <c r="H266" s="390" t="s">
        <v>13</v>
      </c>
      <c r="I266" s="390" t="s">
        <v>142</v>
      </c>
      <c r="J266" s="392">
        <v>18600</v>
      </c>
      <c r="K266" s="390" t="s">
        <v>907</v>
      </c>
      <c r="L266" s="262"/>
      <c r="M266" s="274" t="s">
        <v>14</v>
      </c>
    </row>
    <row r="267" spans="1:13" s="254" customFormat="1" ht="41.4" x14ac:dyDescent="0.25">
      <c r="A267" s="255">
        <v>155</v>
      </c>
      <c r="B267" s="274">
        <f t="shared" si="5"/>
        <v>243</v>
      </c>
      <c r="C267" s="255">
        <v>155</v>
      </c>
      <c r="D267" s="390" t="s">
        <v>730</v>
      </c>
      <c r="E267" s="390" t="s">
        <v>867</v>
      </c>
      <c r="F267" s="255"/>
      <c r="G267" s="393">
        <v>40100458262</v>
      </c>
      <c r="H267" s="390" t="s">
        <v>13</v>
      </c>
      <c r="I267" s="390" t="s">
        <v>142</v>
      </c>
      <c r="J267" s="392">
        <v>17500</v>
      </c>
      <c r="K267" s="390" t="s">
        <v>908</v>
      </c>
      <c r="L267" s="262"/>
      <c r="M267" s="274" t="s">
        <v>14</v>
      </c>
    </row>
    <row r="268" spans="1:13" s="254" customFormat="1" ht="55.2" x14ac:dyDescent="0.25">
      <c r="A268" s="255">
        <v>156</v>
      </c>
      <c r="B268" s="274">
        <f t="shared" si="5"/>
        <v>244</v>
      </c>
      <c r="C268" s="255">
        <v>156</v>
      </c>
      <c r="D268" s="390" t="s">
        <v>731</v>
      </c>
      <c r="E268" s="390" t="s">
        <v>868</v>
      </c>
      <c r="F268" s="255"/>
      <c r="G268" s="393">
        <v>40100687671</v>
      </c>
      <c r="H268" s="390" t="s">
        <v>13</v>
      </c>
      <c r="I268" s="390" t="s">
        <v>142</v>
      </c>
      <c r="J268" s="392">
        <v>24790</v>
      </c>
      <c r="K268" s="390" t="s">
        <v>907</v>
      </c>
      <c r="L268" s="262"/>
      <c r="M268" s="274" t="s">
        <v>14</v>
      </c>
    </row>
    <row r="269" spans="1:13" s="254" customFormat="1" ht="55.2" x14ac:dyDescent="0.25">
      <c r="A269" s="255">
        <v>157</v>
      </c>
      <c r="B269" s="274">
        <f t="shared" si="5"/>
        <v>245</v>
      </c>
      <c r="C269" s="255">
        <v>157</v>
      </c>
      <c r="D269" s="390" t="s">
        <v>731</v>
      </c>
      <c r="E269" s="390" t="s">
        <v>868</v>
      </c>
      <c r="F269" s="255"/>
      <c r="G269" s="393">
        <v>40100687671</v>
      </c>
      <c r="H269" s="390" t="s">
        <v>13</v>
      </c>
      <c r="I269" s="390" t="s">
        <v>142</v>
      </c>
      <c r="J269" s="392">
        <v>50160</v>
      </c>
      <c r="K269" s="390" t="s">
        <v>910</v>
      </c>
      <c r="L269" s="262"/>
      <c r="M269" s="274" t="s">
        <v>14</v>
      </c>
    </row>
    <row r="270" spans="1:13" s="254" customFormat="1" ht="55.2" x14ac:dyDescent="0.25">
      <c r="A270" s="255">
        <v>158</v>
      </c>
      <c r="B270" s="274">
        <f t="shared" si="5"/>
        <v>246</v>
      </c>
      <c r="C270" s="255">
        <v>158</v>
      </c>
      <c r="D270" s="390" t="s">
        <v>732</v>
      </c>
      <c r="E270" s="390" t="s">
        <v>868</v>
      </c>
      <c r="F270" s="255"/>
      <c r="G270" s="393">
        <v>40100687671</v>
      </c>
      <c r="H270" s="390" t="s">
        <v>13</v>
      </c>
      <c r="I270" s="390" t="s">
        <v>142</v>
      </c>
      <c r="J270" s="392">
        <v>24600</v>
      </c>
      <c r="K270" s="390" t="s">
        <v>907</v>
      </c>
      <c r="L270" s="262"/>
      <c r="M270" s="274" t="s">
        <v>14</v>
      </c>
    </row>
    <row r="271" spans="1:13" s="254" customFormat="1" ht="55.2" x14ac:dyDescent="0.25">
      <c r="A271" s="255">
        <v>159</v>
      </c>
      <c r="B271" s="274">
        <f t="shared" si="5"/>
        <v>247</v>
      </c>
      <c r="C271" s="255">
        <v>159</v>
      </c>
      <c r="D271" s="390" t="s">
        <v>733</v>
      </c>
      <c r="E271" s="390" t="s">
        <v>869</v>
      </c>
      <c r="F271" s="255"/>
      <c r="G271" s="393">
        <v>40100476470</v>
      </c>
      <c r="H271" s="390" t="s">
        <v>13</v>
      </c>
      <c r="I271" s="390" t="s">
        <v>142</v>
      </c>
      <c r="J271" s="392">
        <v>15000</v>
      </c>
      <c r="K271" s="390" t="s">
        <v>907</v>
      </c>
      <c r="L271" s="262"/>
      <c r="M271" s="274" t="s">
        <v>14</v>
      </c>
    </row>
    <row r="272" spans="1:13" s="254" customFormat="1" ht="41.4" x14ac:dyDescent="0.25">
      <c r="A272" s="255">
        <v>160</v>
      </c>
      <c r="B272" s="274">
        <f t="shared" si="5"/>
        <v>248</v>
      </c>
      <c r="C272" s="255">
        <v>160</v>
      </c>
      <c r="D272" s="390" t="s">
        <v>734</v>
      </c>
      <c r="E272" s="390" t="s">
        <v>870</v>
      </c>
      <c r="F272" s="255"/>
      <c r="G272" s="393">
        <v>40101792982</v>
      </c>
      <c r="H272" s="390" t="s">
        <v>13</v>
      </c>
      <c r="I272" s="390" t="s">
        <v>142</v>
      </c>
      <c r="J272" s="392">
        <v>25800</v>
      </c>
      <c r="K272" s="390" t="s">
        <v>913</v>
      </c>
      <c r="L272" s="262"/>
      <c r="M272" s="274" t="s">
        <v>14</v>
      </c>
    </row>
    <row r="273" spans="1:13" s="254" customFormat="1" ht="41.4" x14ac:dyDescent="0.25">
      <c r="A273" s="255">
        <v>161</v>
      </c>
      <c r="B273" s="274">
        <f t="shared" si="5"/>
        <v>249</v>
      </c>
      <c r="C273" s="255">
        <v>161</v>
      </c>
      <c r="D273" s="390" t="s">
        <v>735</v>
      </c>
      <c r="E273" s="390" t="s">
        <v>871</v>
      </c>
      <c r="F273" s="255"/>
      <c r="G273" s="393">
        <v>40100624760</v>
      </c>
      <c r="H273" s="390" t="s">
        <v>13</v>
      </c>
      <c r="I273" s="390" t="s">
        <v>142</v>
      </c>
      <c r="J273" s="392">
        <v>84000</v>
      </c>
      <c r="K273" s="390" t="s">
        <v>907</v>
      </c>
      <c r="L273" s="262"/>
      <c r="M273" s="274" t="s">
        <v>14</v>
      </c>
    </row>
    <row r="274" spans="1:13" s="254" customFormat="1" ht="41.4" x14ac:dyDescent="0.25">
      <c r="A274" s="255">
        <v>162</v>
      </c>
      <c r="B274" s="274">
        <f t="shared" si="5"/>
        <v>250</v>
      </c>
      <c r="C274" s="255">
        <v>162</v>
      </c>
      <c r="D274" s="390" t="s">
        <v>736</v>
      </c>
      <c r="E274" s="390" t="s">
        <v>872</v>
      </c>
      <c r="F274" s="255"/>
      <c r="G274" s="393">
        <v>40100480701</v>
      </c>
      <c r="H274" s="390" t="s">
        <v>13</v>
      </c>
      <c r="I274" s="390" t="s">
        <v>142</v>
      </c>
      <c r="J274" s="392">
        <v>59400</v>
      </c>
      <c r="K274" s="390" t="s">
        <v>913</v>
      </c>
      <c r="L274" s="262"/>
      <c r="M274" s="274" t="s">
        <v>14</v>
      </c>
    </row>
    <row r="275" spans="1:13" s="254" customFormat="1" ht="41.4" x14ac:dyDescent="0.25">
      <c r="A275" s="255">
        <v>163</v>
      </c>
      <c r="B275" s="274">
        <f t="shared" si="5"/>
        <v>251</v>
      </c>
      <c r="C275" s="255">
        <v>163</v>
      </c>
      <c r="D275" s="390" t="s">
        <v>737</v>
      </c>
      <c r="E275" s="390" t="s">
        <v>873</v>
      </c>
      <c r="F275" s="255"/>
      <c r="G275" s="393">
        <v>40300233234</v>
      </c>
      <c r="H275" s="390" t="s">
        <v>13</v>
      </c>
      <c r="I275" s="390" t="s">
        <v>142</v>
      </c>
      <c r="J275" s="392">
        <v>8400</v>
      </c>
      <c r="K275" s="390" t="s">
        <v>921</v>
      </c>
      <c r="L275" s="262"/>
      <c r="M275" s="274" t="s">
        <v>14</v>
      </c>
    </row>
    <row r="276" spans="1:13" s="254" customFormat="1" ht="41.4" x14ac:dyDescent="0.25">
      <c r="A276" s="255">
        <v>164</v>
      </c>
      <c r="B276" s="274">
        <f t="shared" si="5"/>
        <v>252</v>
      </c>
      <c r="C276" s="255">
        <v>164</v>
      </c>
      <c r="D276" s="390" t="s">
        <v>738</v>
      </c>
      <c r="E276" s="390" t="s">
        <v>874</v>
      </c>
      <c r="F276" s="255"/>
      <c r="G276" s="393">
        <v>40101054199</v>
      </c>
      <c r="H276" s="390" t="s">
        <v>13</v>
      </c>
      <c r="I276" s="390" t="s">
        <v>142</v>
      </c>
      <c r="J276" s="392">
        <v>25800</v>
      </c>
      <c r="K276" s="390" t="s">
        <v>913</v>
      </c>
      <c r="L276" s="262"/>
      <c r="M276" s="274" t="s">
        <v>14</v>
      </c>
    </row>
    <row r="277" spans="1:13" s="254" customFormat="1" ht="41.4" x14ac:dyDescent="0.25">
      <c r="A277" s="255">
        <v>165</v>
      </c>
      <c r="B277" s="274">
        <f t="shared" si="5"/>
        <v>253</v>
      </c>
      <c r="C277" s="255">
        <v>165</v>
      </c>
      <c r="D277" s="390" t="s">
        <v>739</v>
      </c>
      <c r="E277" s="390" t="s">
        <v>875</v>
      </c>
      <c r="F277" s="255"/>
      <c r="G277" s="393">
        <v>40400611592</v>
      </c>
      <c r="H277" s="390" t="s">
        <v>13</v>
      </c>
      <c r="I277" s="390" t="s">
        <v>142</v>
      </c>
      <c r="J277" s="392">
        <v>23450</v>
      </c>
      <c r="K277" s="390" t="s">
        <v>907</v>
      </c>
      <c r="L277" s="262"/>
      <c r="M277" s="274" t="s">
        <v>14</v>
      </c>
    </row>
    <row r="278" spans="1:13" s="254" customFormat="1" ht="41.4" x14ac:dyDescent="0.25">
      <c r="A278" s="255">
        <v>166</v>
      </c>
      <c r="B278" s="274">
        <f t="shared" si="5"/>
        <v>254</v>
      </c>
      <c r="C278" s="255">
        <v>166</v>
      </c>
      <c r="D278" s="390" t="s">
        <v>740</v>
      </c>
      <c r="E278" s="390" t="s">
        <v>876</v>
      </c>
      <c r="F278" s="255"/>
      <c r="G278" s="393">
        <v>40200148666</v>
      </c>
      <c r="H278" s="390" t="s">
        <v>13</v>
      </c>
      <c r="I278" s="390" t="s">
        <v>142</v>
      </c>
      <c r="J278" s="392">
        <v>29480</v>
      </c>
      <c r="K278" s="390" t="s">
        <v>909</v>
      </c>
      <c r="L278" s="262"/>
      <c r="M278" s="274" t="s">
        <v>14</v>
      </c>
    </row>
    <row r="279" spans="1:13" s="254" customFormat="1" ht="41.4" x14ac:dyDescent="0.25">
      <c r="A279" s="255">
        <v>167</v>
      </c>
      <c r="B279" s="274">
        <f t="shared" si="5"/>
        <v>255</v>
      </c>
      <c r="C279" s="255">
        <v>167</v>
      </c>
      <c r="D279" s="390" t="s">
        <v>740</v>
      </c>
      <c r="E279" s="390" t="s">
        <v>876</v>
      </c>
      <c r="F279" s="255"/>
      <c r="G279" s="393">
        <v>40200148666</v>
      </c>
      <c r="H279" s="390" t="s">
        <v>13</v>
      </c>
      <c r="I279" s="390" t="s">
        <v>142</v>
      </c>
      <c r="J279" s="392">
        <v>6600</v>
      </c>
      <c r="K279" s="390" t="s">
        <v>910</v>
      </c>
      <c r="L279" s="262"/>
      <c r="M279" s="274" t="s">
        <v>14</v>
      </c>
    </row>
    <row r="280" spans="1:13" s="254" customFormat="1" ht="41.4" x14ac:dyDescent="0.25">
      <c r="A280" s="255">
        <v>168</v>
      </c>
      <c r="B280" s="274">
        <f t="shared" si="5"/>
        <v>256</v>
      </c>
      <c r="C280" s="255">
        <v>168</v>
      </c>
      <c r="D280" s="390" t="s">
        <v>741</v>
      </c>
      <c r="E280" s="390" t="s">
        <v>877</v>
      </c>
      <c r="F280" s="255"/>
      <c r="G280" s="393">
        <v>40101110502</v>
      </c>
      <c r="H280" s="390" t="s">
        <v>13</v>
      </c>
      <c r="I280" s="390" t="s">
        <v>142</v>
      </c>
      <c r="J280" s="392">
        <v>31200</v>
      </c>
      <c r="K280" s="390" t="s">
        <v>913</v>
      </c>
      <c r="L280" s="262"/>
      <c r="M280" s="274" t="s">
        <v>14</v>
      </c>
    </row>
    <row r="281" spans="1:13" s="254" customFormat="1" ht="41.4" x14ac:dyDescent="0.25">
      <c r="A281" s="255">
        <v>169</v>
      </c>
      <c r="B281" s="274">
        <f t="shared" si="5"/>
        <v>257</v>
      </c>
      <c r="C281" s="255">
        <v>169</v>
      </c>
      <c r="D281" s="390" t="s">
        <v>742</v>
      </c>
      <c r="E281" s="390" t="s">
        <v>878</v>
      </c>
      <c r="F281" s="255"/>
      <c r="G281" s="393">
        <v>40400303830</v>
      </c>
      <c r="H281" s="390" t="s">
        <v>13</v>
      </c>
      <c r="I281" s="390" t="s">
        <v>142</v>
      </c>
      <c r="J281" s="392">
        <v>71020</v>
      </c>
      <c r="K281" s="390" t="s">
        <v>907</v>
      </c>
      <c r="L281" s="262"/>
      <c r="M281" s="274" t="s">
        <v>14</v>
      </c>
    </row>
    <row r="282" spans="1:13" s="254" customFormat="1" ht="41.4" x14ac:dyDescent="0.25">
      <c r="A282" s="255">
        <v>170</v>
      </c>
      <c r="B282" s="274">
        <f t="shared" si="5"/>
        <v>258</v>
      </c>
      <c r="C282" s="255">
        <v>170</v>
      </c>
      <c r="D282" s="390" t="s">
        <v>742</v>
      </c>
      <c r="E282" s="390" t="s">
        <v>878</v>
      </c>
      <c r="F282" s="255"/>
      <c r="G282" s="393">
        <v>40400303830</v>
      </c>
      <c r="H282" s="390" t="s">
        <v>13</v>
      </c>
      <c r="I282" s="390" t="s">
        <v>142</v>
      </c>
      <c r="J282" s="392">
        <v>12600</v>
      </c>
      <c r="K282" s="390" t="s">
        <v>910</v>
      </c>
      <c r="L282" s="262"/>
      <c r="M282" s="274" t="s">
        <v>14</v>
      </c>
    </row>
    <row r="283" spans="1:13" s="254" customFormat="1" ht="41.4" x14ac:dyDescent="0.25">
      <c r="A283" s="255">
        <v>171</v>
      </c>
      <c r="B283" s="274">
        <f t="shared" si="5"/>
        <v>259</v>
      </c>
      <c r="C283" s="255">
        <v>171</v>
      </c>
      <c r="D283" s="390" t="s">
        <v>742</v>
      </c>
      <c r="E283" s="390" t="s">
        <v>878</v>
      </c>
      <c r="F283" s="255"/>
      <c r="G283" s="393">
        <v>40400303830</v>
      </c>
      <c r="H283" s="390" t="s">
        <v>13</v>
      </c>
      <c r="I283" s="390" t="s">
        <v>142</v>
      </c>
      <c r="J283" s="392">
        <v>26400</v>
      </c>
      <c r="K283" s="390" t="s">
        <v>910</v>
      </c>
      <c r="L283" s="262"/>
      <c r="M283" s="274" t="s">
        <v>14</v>
      </c>
    </row>
    <row r="284" spans="1:13" s="254" customFormat="1" ht="55.2" x14ac:dyDescent="0.25">
      <c r="A284" s="255">
        <v>172</v>
      </c>
      <c r="B284" s="274">
        <f t="shared" si="5"/>
        <v>260</v>
      </c>
      <c r="C284" s="255">
        <v>172</v>
      </c>
      <c r="D284" s="390" t="s">
        <v>743</v>
      </c>
      <c r="E284" s="390" t="s">
        <v>879</v>
      </c>
      <c r="F284" s="255"/>
      <c r="G284" s="393">
        <v>40102123222</v>
      </c>
      <c r="H284" s="390" t="s">
        <v>13</v>
      </c>
      <c r="I284" s="390" t="s">
        <v>142</v>
      </c>
      <c r="J284" s="392">
        <v>24120</v>
      </c>
      <c r="K284" s="390" t="s">
        <v>907</v>
      </c>
      <c r="L284" s="262"/>
      <c r="M284" s="274" t="s">
        <v>14</v>
      </c>
    </row>
    <row r="285" spans="1:13" s="254" customFormat="1" ht="55.2" x14ac:dyDescent="0.25">
      <c r="A285" s="255">
        <v>173</v>
      </c>
      <c r="B285" s="274">
        <f t="shared" si="5"/>
        <v>261</v>
      </c>
      <c r="C285" s="255">
        <v>173</v>
      </c>
      <c r="D285" s="390" t="s">
        <v>743</v>
      </c>
      <c r="E285" s="390" t="s">
        <v>879</v>
      </c>
      <c r="F285" s="255"/>
      <c r="G285" s="393">
        <v>40102123222</v>
      </c>
      <c r="H285" s="390" t="s">
        <v>13</v>
      </c>
      <c r="I285" s="390" t="s">
        <v>142</v>
      </c>
      <c r="J285" s="392">
        <v>27600</v>
      </c>
      <c r="K285" s="390" t="s">
        <v>910</v>
      </c>
      <c r="L285" s="262"/>
      <c r="M285" s="274" t="s">
        <v>14</v>
      </c>
    </row>
    <row r="286" spans="1:13" s="254" customFormat="1" ht="55.2" x14ac:dyDescent="0.25">
      <c r="A286" s="255">
        <v>174</v>
      </c>
      <c r="B286" s="274">
        <f t="shared" si="5"/>
        <v>262</v>
      </c>
      <c r="C286" s="255">
        <v>174</v>
      </c>
      <c r="D286" s="390" t="s">
        <v>744</v>
      </c>
      <c r="E286" s="390" t="s">
        <v>880</v>
      </c>
      <c r="F286" s="255"/>
      <c r="G286" s="393">
        <v>40301408600</v>
      </c>
      <c r="H286" s="390" t="s">
        <v>13</v>
      </c>
      <c r="I286" s="390" t="s">
        <v>142</v>
      </c>
      <c r="J286" s="392">
        <v>25460</v>
      </c>
      <c r="K286" s="390" t="s">
        <v>915</v>
      </c>
      <c r="L286" s="262"/>
      <c r="M286" s="274" t="s">
        <v>14</v>
      </c>
    </row>
    <row r="287" spans="1:13" s="254" customFormat="1" ht="41.4" x14ac:dyDescent="0.25">
      <c r="A287" s="255">
        <v>175</v>
      </c>
      <c r="B287" s="274">
        <f t="shared" si="5"/>
        <v>263</v>
      </c>
      <c r="C287" s="255">
        <v>175</v>
      </c>
      <c r="D287" s="390" t="s">
        <v>745</v>
      </c>
      <c r="E287" s="390" t="s">
        <v>881</v>
      </c>
      <c r="F287" s="255"/>
      <c r="G287" s="393">
        <v>40400151063</v>
      </c>
      <c r="H287" s="390" t="s">
        <v>13</v>
      </c>
      <c r="I287" s="390" t="s">
        <v>142</v>
      </c>
      <c r="J287" s="392">
        <v>37520</v>
      </c>
      <c r="K287" s="390" t="s">
        <v>912</v>
      </c>
      <c r="L287" s="262"/>
      <c r="M287" s="274" t="s">
        <v>14</v>
      </c>
    </row>
    <row r="288" spans="1:13" s="254" customFormat="1" ht="41.4" x14ac:dyDescent="0.25">
      <c r="A288" s="255">
        <v>176</v>
      </c>
      <c r="B288" s="274">
        <f t="shared" si="5"/>
        <v>264</v>
      </c>
      <c r="C288" s="255">
        <v>176</v>
      </c>
      <c r="D288" s="390" t="s">
        <v>745</v>
      </c>
      <c r="E288" s="390" t="s">
        <v>881</v>
      </c>
      <c r="F288" s="255"/>
      <c r="G288" s="393">
        <v>40400151063</v>
      </c>
      <c r="H288" s="390" t="s">
        <v>13</v>
      </c>
      <c r="I288" s="390" t="s">
        <v>142</v>
      </c>
      <c r="J288" s="392">
        <v>10560</v>
      </c>
      <c r="K288" s="390" t="s">
        <v>910</v>
      </c>
      <c r="L288" s="262"/>
      <c r="M288" s="274" t="s">
        <v>14</v>
      </c>
    </row>
    <row r="289" spans="1:13" s="254" customFormat="1" ht="41.4" x14ac:dyDescent="0.25">
      <c r="A289" s="255">
        <v>177</v>
      </c>
      <c r="B289" s="274">
        <f t="shared" si="5"/>
        <v>265</v>
      </c>
      <c r="C289" s="255">
        <v>177</v>
      </c>
      <c r="D289" s="390" t="s">
        <v>745</v>
      </c>
      <c r="E289" s="390" t="s">
        <v>881</v>
      </c>
      <c r="F289" s="255"/>
      <c r="G289" s="393">
        <v>40400151063</v>
      </c>
      <c r="H289" s="390" t="s">
        <v>13</v>
      </c>
      <c r="I289" s="390" t="s">
        <v>142</v>
      </c>
      <c r="J289" s="392">
        <v>24000</v>
      </c>
      <c r="K289" s="390" t="s">
        <v>910</v>
      </c>
      <c r="L289" s="262"/>
      <c r="M289" s="274" t="s">
        <v>14</v>
      </c>
    </row>
    <row r="290" spans="1:13" s="254" customFormat="1" ht="41.4" x14ac:dyDescent="0.25">
      <c r="A290" s="255">
        <v>178</v>
      </c>
      <c r="B290" s="274">
        <f t="shared" si="5"/>
        <v>266</v>
      </c>
      <c r="C290" s="255">
        <v>178</v>
      </c>
      <c r="D290" s="390" t="s">
        <v>746</v>
      </c>
      <c r="E290" s="390" t="s">
        <v>882</v>
      </c>
      <c r="F290" s="255"/>
      <c r="G290" s="393">
        <v>40200159403</v>
      </c>
      <c r="H290" s="390" t="s">
        <v>13</v>
      </c>
      <c r="I290" s="390" t="s">
        <v>142</v>
      </c>
      <c r="J290" s="392">
        <v>18000</v>
      </c>
      <c r="K290" s="390" t="s">
        <v>922</v>
      </c>
      <c r="L290" s="262"/>
      <c r="M290" s="274" t="s">
        <v>14</v>
      </c>
    </row>
    <row r="291" spans="1:13" s="254" customFormat="1" ht="41.4" x14ac:dyDescent="0.25">
      <c r="A291" s="255">
        <v>179</v>
      </c>
      <c r="B291" s="274">
        <f t="shared" si="5"/>
        <v>267</v>
      </c>
      <c r="C291" s="255">
        <v>179</v>
      </c>
      <c r="D291" s="390" t="s">
        <v>747</v>
      </c>
      <c r="E291" s="390" t="s">
        <v>882</v>
      </c>
      <c r="F291" s="255"/>
      <c r="G291" s="393">
        <v>40200159403</v>
      </c>
      <c r="H291" s="390" t="s">
        <v>13</v>
      </c>
      <c r="I291" s="390" t="s">
        <v>142</v>
      </c>
      <c r="J291" s="392">
        <v>26400</v>
      </c>
      <c r="K291" s="390" t="s">
        <v>923</v>
      </c>
      <c r="L291" s="262"/>
      <c r="M291" s="274" t="s">
        <v>14</v>
      </c>
    </row>
    <row r="292" spans="1:13" s="254" customFormat="1" ht="41.4" x14ac:dyDescent="0.25">
      <c r="A292" s="255">
        <v>180</v>
      </c>
      <c r="B292" s="274">
        <f t="shared" si="5"/>
        <v>268</v>
      </c>
      <c r="C292" s="255">
        <v>180</v>
      </c>
      <c r="D292" s="390" t="s">
        <v>748</v>
      </c>
      <c r="E292" s="390" t="s">
        <v>883</v>
      </c>
      <c r="F292" s="255"/>
      <c r="G292" s="393">
        <v>40401212008</v>
      </c>
      <c r="H292" s="390" t="s">
        <v>13</v>
      </c>
      <c r="I292" s="390" t="s">
        <v>142</v>
      </c>
      <c r="J292" s="395">
        <v>240</v>
      </c>
      <c r="K292" s="390" t="s">
        <v>910</v>
      </c>
      <c r="L292" s="262"/>
      <c r="M292" s="274" t="s">
        <v>14</v>
      </c>
    </row>
    <row r="293" spans="1:13" s="254" customFormat="1" ht="55.2" x14ac:dyDescent="0.25">
      <c r="A293" s="255">
        <v>181</v>
      </c>
      <c r="B293" s="274">
        <f t="shared" si="5"/>
        <v>269</v>
      </c>
      <c r="C293" s="255">
        <v>181</v>
      </c>
      <c r="D293" s="390" t="s">
        <v>749</v>
      </c>
      <c r="E293" s="390" t="s">
        <v>884</v>
      </c>
      <c r="F293" s="255"/>
      <c r="G293" s="393">
        <v>40501219536</v>
      </c>
      <c r="H293" s="390" t="s">
        <v>13</v>
      </c>
      <c r="I293" s="390" t="s">
        <v>142</v>
      </c>
      <c r="J293" s="392">
        <v>57620</v>
      </c>
      <c r="K293" s="390" t="s">
        <v>912</v>
      </c>
      <c r="L293" s="262"/>
      <c r="M293" s="274" t="s">
        <v>14</v>
      </c>
    </row>
    <row r="294" spans="1:13" s="254" customFormat="1" ht="55.2" x14ac:dyDescent="0.25">
      <c r="A294" s="255">
        <v>182</v>
      </c>
      <c r="B294" s="274">
        <f t="shared" si="5"/>
        <v>270</v>
      </c>
      <c r="C294" s="255">
        <v>182</v>
      </c>
      <c r="D294" s="390" t="s">
        <v>749</v>
      </c>
      <c r="E294" s="390" t="s">
        <v>884</v>
      </c>
      <c r="F294" s="255"/>
      <c r="G294" s="393">
        <v>40501219536</v>
      </c>
      <c r="H294" s="390" t="s">
        <v>13</v>
      </c>
      <c r="I294" s="390" t="s">
        <v>142</v>
      </c>
      <c r="J294" s="392">
        <v>54000</v>
      </c>
      <c r="K294" s="390" t="s">
        <v>910</v>
      </c>
      <c r="L294" s="262"/>
      <c r="M294" s="274" t="s">
        <v>14</v>
      </c>
    </row>
    <row r="295" spans="1:13" s="254" customFormat="1" ht="41.4" x14ac:dyDescent="0.25">
      <c r="A295" s="255">
        <v>183</v>
      </c>
      <c r="B295" s="274">
        <f t="shared" si="5"/>
        <v>271</v>
      </c>
      <c r="C295" s="255">
        <v>183</v>
      </c>
      <c r="D295" s="390" t="s">
        <v>750</v>
      </c>
      <c r="E295" s="390" t="s">
        <v>885</v>
      </c>
      <c r="F295" s="255"/>
      <c r="G295" s="393">
        <v>40866762117</v>
      </c>
      <c r="H295" s="390" t="s">
        <v>13</v>
      </c>
      <c r="I295" s="390" t="s">
        <v>142</v>
      </c>
      <c r="J295" s="392">
        <v>36850</v>
      </c>
      <c r="K295" s="390" t="s">
        <v>912</v>
      </c>
      <c r="L295" s="262"/>
      <c r="M295" s="274" t="s">
        <v>14</v>
      </c>
    </row>
    <row r="296" spans="1:13" s="254" customFormat="1" ht="41.4" x14ac:dyDescent="0.25">
      <c r="A296" s="255">
        <v>184</v>
      </c>
      <c r="B296" s="274">
        <f t="shared" si="5"/>
        <v>272</v>
      </c>
      <c r="C296" s="255">
        <v>184</v>
      </c>
      <c r="D296" s="390" t="s">
        <v>751</v>
      </c>
      <c r="E296" s="390" t="s">
        <v>886</v>
      </c>
      <c r="F296" s="255"/>
      <c r="G296" s="393">
        <v>40400287610</v>
      </c>
      <c r="H296" s="390" t="s">
        <v>13</v>
      </c>
      <c r="I296" s="390" t="s">
        <v>142</v>
      </c>
      <c r="J296" s="392">
        <v>25460</v>
      </c>
      <c r="K296" s="390" t="s">
        <v>919</v>
      </c>
      <c r="L296" s="262"/>
      <c r="M296" s="274" t="s">
        <v>14</v>
      </c>
    </row>
    <row r="297" spans="1:13" s="254" customFormat="1" ht="41.4" x14ac:dyDescent="0.25">
      <c r="A297" s="255">
        <v>185</v>
      </c>
      <c r="B297" s="274">
        <f t="shared" si="5"/>
        <v>273</v>
      </c>
      <c r="C297" s="255">
        <v>185</v>
      </c>
      <c r="D297" s="390" t="s">
        <v>751</v>
      </c>
      <c r="E297" s="390" t="s">
        <v>886</v>
      </c>
      <c r="F297" s="255"/>
      <c r="G297" s="393">
        <v>40400287610</v>
      </c>
      <c r="H297" s="390" t="s">
        <v>13</v>
      </c>
      <c r="I297" s="390" t="s">
        <v>142</v>
      </c>
      <c r="J297" s="392">
        <v>6840</v>
      </c>
      <c r="K297" s="390" t="s">
        <v>910</v>
      </c>
      <c r="L297" s="262"/>
      <c r="M297" s="274" t="s">
        <v>14</v>
      </c>
    </row>
    <row r="298" spans="1:13" s="254" customFormat="1" ht="41.4" x14ac:dyDescent="0.25">
      <c r="A298" s="255">
        <v>186</v>
      </c>
      <c r="B298" s="274">
        <f t="shared" si="5"/>
        <v>274</v>
      </c>
      <c r="C298" s="255">
        <v>186</v>
      </c>
      <c r="D298" s="390" t="s">
        <v>751</v>
      </c>
      <c r="E298" s="390" t="s">
        <v>886</v>
      </c>
      <c r="F298" s="255"/>
      <c r="G298" s="393">
        <v>40400287610</v>
      </c>
      <c r="H298" s="390" t="s">
        <v>13</v>
      </c>
      <c r="I298" s="390" t="s">
        <v>142</v>
      </c>
      <c r="J298" s="392">
        <v>38160</v>
      </c>
      <c r="K298" s="390" t="s">
        <v>910</v>
      </c>
      <c r="L298" s="262"/>
      <c r="M298" s="274" t="s">
        <v>14</v>
      </c>
    </row>
    <row r="299" spans="1:13" s="254" customFormat="1" ht="41.4" x14ac:dyDescent="0.25">
      <c r="A299" s="255">
        <v>187</v>
      </c>
      <c r="B299" s="274">
        <f t="shared" si="5"/>
        <v>275</v>
      </c>
      <c r="C299" s="255">
        <v>187</v>
      </c>
      <c r="D299" s="390" t="s">
        <v>752</v>
      </c>
      <c r="E299" s="390" t="s">
        <v>887</v>
      </c>
      <c r="F299" s="255"/>
      <c r="G299" s="393">
        <v>40200584616</v>
      </c>
      <c r="H299" s="390" t="s">
        <v>13</v>
      </c>
      <c r="I299" s="390" t="s">
        <v>142</v>
      </c>
      <c r="J299" s="392">
        <v>26800</v>
      </c>
      <c r="K299" s="390" t="s">
        <v>907</v>
      </c>
      <c r="L299" s="262"/>
      <c r="M299" s="274" t="s">
        <v>14</v>
      </c>
    </row>
    <row r="300" spans="1:13" s="254" customFormat="1" ht="41.4" x14ac:dyDescent="0.25">
      <c r="A300" s="255">
        <v>188</v>
      </c>
      <c r="B300" s="274">
        <f t="shared" si="5"/>
        <v>276</v>
      </c>
      <c r="C300" s="255">
        <v>188</v>
      </c>
      <c r="D300" s="390" t="s">
        <v>752</v>
      </c>
      <c r="E300" s="390" t="s">
        <v>887</v>
      </c>
      <c r="F300" s="255"/>
      <c r="G300" s="393">
        <v>40200584616</v>
      </c>
      <c r="H300" s="390" t="s">
        <v>13</v>
      </c>
      <c r="I300" s="390" t="s">
        <v>142</v>
      </c>
      <c r="J300" s="392">
        <v>11280</v>
      </c>
      <c r="K300" s="390" t="s">
        <v>910</v>
      </c>
      <c r="L300" s="262"/>
      <c r="M300" s="274" t="s">
        <v>14</v>
      </c>
    </row>
    <row r="301" spans="1:13" s="254" customFormat="1" ht="55.2" x14ac:dyDescent="0.25">
      <c r="A301" s="255">
        <v>189</v>
      </c>
      <c r="B301" s="274">
        <f t="shared" si="5"/>
        <v>277</v>
      </c>
      <c r="C301" s="255">
        <v>189</v>
      </c>
      <c r="D301" s="390" t="s">
        <v>753</v>
      </c>
      <c r="E301" s="390" t="s">
        <v>888</v>
      </c>
      <c r="F301" s="255"/>
      <c r="G301" s="393">
        <v>40101423939</v>
      </c>
      <c r="H301" s="390" t="s">
        <v>13</v>
      </c>
      <c r="I301" s="390" t="s">
        <v>142</v>
      </c>
      <c r="J301" s="392">
        <v>38520</v>
      </c>
      <c r="K301" s="390" t="s">
        <v>910</v>
      </c>
      <c r="L301" s="262"/>
      <c r="M301" s="274" t="s">
        <v>14</v>
      </c>
    </row>
    <row r="302" spans="1:13" s="254" customFormat="1" ht="41.4" x14ac:dyDescent="0.25">
      <c r="A302" s="255">
        <v>190</v>
      </c>
      <c r="B302" s="274">
        <f t="shared" si="5"/>
        <v>278</v>
      </c>
      <c r="C302" s="255">
        <v>190</v>
      </c>
      <c r="D302" s="390" t="s">
        <v>754</v>
      </c>
      <c r="E302" s="390" t="s">
        <v>889</v>
      </c>
      <c r="F302" s="255"/>
      <c r="G302" s="393">
        <v>40400030125</v>
      </c>
      <c r="H302" s="390" t="s">
        <v>13</v>
      </c>
      <c r="I302" s="390" t="s">
        <v>142</v>
      </c>
      <c r="J302" s="392">
        <v>25460</v>
      </c>
      <c r="K302" s="390" t="s">
        <v>909</v>
      </c>
      <c r="L302" s="262"/>
      <c r="M302" s="274" t="s">
        <v>14</v>
      </c>
    </row>
    <row r="303" spans="1:13" s="254" customFormat="1" ht="41.4" x14ac:dyDescent="0.25">
      <c r="A303" s="255">
        <v>191</v>
      </c>
      <c r="B303" s="274">
        <f t="shared" si="5"/>
        <v>279</v>
      </c>
      <c r="C303" s="255">
        <v>191</v>
      </c>
      <c r="D303" s="390" t="s">
        <v>755</v>
      </c>
      <c r="E303" s="390" t="s">
        <v>890</v>
      </c>
      <c r="F303" s="255"/>
      <c r="G303" s="393">
        <v>40101951706</v>
      </c>
      <c r="H303" s="390" t="s">
        <v>13</v>
      </c>
      <c r="I303" s="390" t="s">
        <v>142</v>
      </c>
      <c r="J303" s="392">
        <v>6120</v>
      </c>
      <c r="K303" s="390" t="s">
        <v>910</v>
      </c>
      <c r="L303" s="262"/>
      <c r="M303" s="274" t="s">
        <v>14</v>
      </c>
    </row>
    <row r="304" spans="1:13" s="254" customFormat="1" ht="41.4" x14ac:dyDescent="0.25">
      <c r="A304" s="255">
        <v>192</v>
      </c>
      <c r="B304" s="274">
        <f t="shared" si="5"/>
        <v>280</v>
      </c>
      <c r="C304" s="255">
        <v>192</v>
      </c>
      <c r="D304" s="390" t="s">
        <v>755</v>
      </c>
      <c r="E304" s="390" t="s">
        <v>890</v>
      </c>
      <c r="F304" s="255"/>
      <c r="G304" s="393">
        <v>40101951706</v>
      </c>
      <c r="H304" s="390" t="s">
        <v>13</v>
      </c>
      <c r="I304" s="390" t="s">
        <v>142</v>
      </c>
      <c r="J304" s="392">
        <v>27720</v>
      </c>
      <c r="K304" s="390" t="s">
        <v>910</v>
      </c>
      <c r="L304" s="262"/>
      <c r="M304" s="274" t="s">
        <v>14</v>
      </c>
    </row>
    <row r="305" spans="1:13" s="254" customFormat="1" ht="41.4" x14ac:dyDescent="0.25">
      <c r="A305" s="255">
        <v>193</v>
      </c>
      <c r="B305" s="274">
        <f t="shared" si="5"/>
        <v>281</v>
      </c>
      <c r="C305" s="255">
        <v>193</v>
      </c>
      <c r="D305" s="390" t="s">
        <v>756</v>
      </c>
      <c r="E305" s="390" t="s">
        <v>891</v>
      </c>
      <c r="F305" s="255"/>
      <c r="G305" s="393">
        <v>40501105994</v>
      </c>
      <c r="H305" s="390" t="s">
        <v>13</v>
      </c>
      <c r="I305" s="390" t="s">
        <v>142</v>
      </c>
      <c r="J305" s="392">
        <v>40870</v>
      </c>
      <c r="K305" s="390" t="s">
        <v>912</v>
      </c>
      <c r="L305" s="262"/>
      <c r="M305" s="274" t="s">
        <v>14</v>
      </c>
    </row>
    <row r="306" spans="1:13" s="254" customFormat="1" ht="41.4" x14ac:dyDescent="0.25">
      <c r="A306" s="255">
        <v>194</v>
      </c>
      <c r="B306" s="274">
        <f t="shared" si="5"/>
        <v>282</v>
      </c>
      <c r="C306" s="255">
        <v>194</v>
      </c>
      <c r="D306" s="390" t="s">
        <v>756</v>
      </c>
      <c r="E306" s="390" t="s">
        <v>891</v>
      </c>
      <c r="F306" s="255"/>
      <c r="G306" s="393">
        <v>40501105994</v>
      </c>
      <c r="H306" s="390" t="s">
        <v>13</v>
      </c>
      <c r="I306" s="390" t="s">
        <v>142</v>
      </c>
      <c r="J306" s="392">
        <v>7200</v>
      </c>
      <c r="K306" s="390" t="s">
        <v>910</v>
      </c>
      <c r="L306" s="262"/>
      <c r="M306" s="274" t="s">
        <v>14</v>
      </c>
    </row>
    <row r="307" spans="1:13" s="254" customFormat="1" ht="41.4" x14ac:dyDescent="0.25">
      <c r="A307" s="255">
        <v>195</v>
      </c>
      <c r="B307" s="274">
        <f t="shared" ref="B307:B334" si="6">B306+1</f>
        <v>283</v>
      </c>
      <c r="C307" s="255">
        <v>195</v>
      </c>
      <c r="D307" s="390" t="s">
        <v>757</v>
      </c>
      <c r="E307" s="390" t="s">
        <v>892</v>
      </c>
      <c r="F307" s="255"/>
      <c r="G307" s="393">
        <v>40301596914</v>
      </c>
      <c r="H307" s="390" t="s">
        <v>13</v>
      </c>
      <c r="I307" s="390" t="s">
        <v>142</v>
      </c>
      <c r="J307" s="392">
        <v>23450</v>
      </c>
      <c r="K307" s="390" t="s">
        <v>912</v>
      </c>
      <c r="L307" s="262"/>
      <c r="M307" s="274" t="s">
        <v>14</v>
      </c>
    </row>
    <row r="308" spans="1:13" s="254" customFormat="1" ht="41.4" x14ac:dyDescent="0.25">
      <c r="A308" s="255">
        <v>196</v>
      </c>
      <c r="B308" s="274">
        <f t="shared" si="6"/>
        <v>284</v>
      </c>
      <c r="C308" s="255">
        <v>196</v>
      </c>
      <c r="D308" s="390" t="s">
        <v>758</v>
      </c>
      <c r="E308" s="390" t="s">
        <v>893</v>
      </c>
      <c r="F308" s="255"/>
      <c r="G308" s="391">
        <v>408002357</v>
      </c>
      <c r="H308" s="390" t="s">
        <v>13</v>
      </c>
      <c r="I308" s="390" t="s">
        <v>142</v>
      </c>
      <c r="J308" s="392">
        <v>129125</v>
      </c>
      <c r="K308" s="390" t="s">
        <v>907</v>
      </c>
      <c r="L308" s="262"/>
      <c r="M308" s="274" t="s">
        <v>14</v>
      </c>
    </row>
    <row r="309" spans="1:13" s="254" customFormat="1" ht="41.4" x14ac:dyDescent="0.25">
      <c r="A309" s="255">
        <v>197</v>
      </c>
      <c r="B309" s="274">
        <f t="shared" si="6"/>
        <v>285</v>
      </c>
      <c r="C309" s="255">
        <v>197</v>
      </c>
      <c r="D309" s="390" t="s">
        <v>759</v>
      </c>
      <c r="E309" s="390" t="s">
        <v>85</v>
      </c>
      <c r="F309" s="255"/>
      <c r="G309" s="391">
        <v>406002947</v>
      </c>
      <c r="H309" s="390" t="s">
        <v>13</v>
      </c>
      <c r="I309" s="390" t="s">
        <v>142</v>
      </c>
      <c r="J309" s="392">
        <v>164000</v>
      </c>
      <c r="K309" s="390" t="s">
        <v>918</v>
      </c>
      <c r="L309" s="262"/>
      <c r="M309" s="274" t="s">
        <v>14</v>
      </c>
    </row>
    <row r="310" spans="1:13" s="254" customFormat="1" ht="41.4" x14ac:dyDescent="0.25">
      <c r="A310" s="255">
        <v>198</v>
      </c>
      <c r="B310" s="274">
        <f t="shared" si="6"/>
        <v>286</v>
      </c>
      <c r="C310" s="255">
        <v>198</v>
      </c>
      <c r="D310" s="390" t="s">
        <v>760</v>
      </c>
      <c r="E310" s="390" t="s">
        <v>894</v>
      </c>
      <c r="F310" s="255"/>
      <c r="G310" s="391">
        <v>404006939</v>
      </c>
      <c r="H310" s="390" t="s">
        <v>13</v>
      </c>
      <c r="I310" s="390" t="s">
        <v>142</v>
      </c>
      <c r="J310" s="392">
        <v>31490</v>
      </c>
      <c r="K310" s="390" t="s">
        <v>907</v>
      </c>
      <c r="L310" s="262"/>
      <c r="M310" s="274" t="s">
        <v>14</v>
      </c>
    </row>
    <row r="311" spans="1:13" s="254" customFormat="1" ht="41.4" x14ac:dyDescent="0.25">
      <c r="A311" s="255">
        <v>199</v>
      </c>
      <c r="B311" s="274">
        <f t="shared" si="6"/>
        <v>287</v>
      </c>
      <c r="C311" s="255">
        <v>199</v>
      </c>
      <c r="D311" s="390" t="s">
        <v>760</v>
      </c>
      <c r="E311" s="390" t="s">
        <v>894</v>
      </c>
      <c r="F311" s="255"/>
      <c r="G311" s="391">
        <v>404006939</v>
      </c>
      <c r="H311" s="390" t="s">
        <v>13</v>
      </c>
      <c r="I311" s="390" t="s">
        <v>142</v>
      </c>
      <c r="J311" s="392">
        <v>7440</v>
      </c>
      <c r="K311" s="390" t="s">
        <v>910</v>
      </c>
      <c r="L311" s="262"/>
      <c r="M311" s="274" t="s">
        <v>14</v>
      </c>
    </row>
    <row r="312" spans="1:13" s="254" customFormat="1" ht="41.4" x14ac:dyDescent="0.25">
      <c r="A312" s="255">
        <v>200</v>
      </c>
      <c r="B312" s="274">
        <f t="shared" si="6"/>
        <v>288</v>
      </c>
      <c r="C312" s="255">
        <v>200</v>
      </c>
      <c r="D312" s="390" t="s">
        <v>760</v>
      </c>
      <c r="E312" s="390" t="s">
        <v>894</v>
      </c>
      <c r="F312" s="255"/>
      <c r="G312" s="391">
        <v>404006939</v>
      </c>
      <c r="H312" s="390" t="s">
        <v>13</v>
      </c>
      <c r="I312" s="390" t="s">
        <v>142</v>
      </c>
      <c r="J312" s="392">
        <v>30000</v>
      </c>
      <c r="K312" s="390" t="s">
        <v>910</v>
      </c>
      <c r="L312" s="262"/>
      <c r="M312" s="274" t="s">
        <v>14</v>
      </c>
    </row>
    <row r="313" spans="1:13" s="254" customFormat="1" ht="41.4" x14ac:dyDescent="0.25">
      <c r="A313" s="255">
        <v>201</v>
      </c>
      <c r="B313" s="274">
        <f t="shared" si="6"/>
        <v>289</v>
      </c>
      <c r="C313" s="255">
        <v>201</v>
      </c>
      <c r="D313" s="390" t="s">
        <v>761</v>
      </c>
      <c r="E313" s="390" t="s">
        <v>87</v>
      </c>
      <c r="F313" s="255"/>
      <c r="G313" s="391">
        <v>408015525</v>
      </c>
      <c r="H313" s="390" t="s">
        <v>13</v>
      </c>
      <c r="I313" s="390" t="s">
        <v>142</v>
      </c>
      <c r="J313" s="392">
        <v>234630</v>
      </c>
      <c r="K313" s="390" t="s">
        <v>913</v>
      </c>
      <c r="L313" s="262"/>
      <c r="M313" s="274" t="s">
        <v>14</v>
      </c>
    </row>
    <row r="314" spans="1:13" s="254" customFormat="1" ht="41.4" x14ac:dyDescent="0.25">
      <c r="A314" s="255">
        <v>202</v>
      </c>
      <c r="B314" s="274">
        <f t="shared" si="6"/>
        <v>290</v>
      </c>
      <c r="C314" s="255">
        <v>202</v>
      </c>
      <c r="D314" s="390" t="s">
        <v>762</v>
      </c>
      <c r="E314" s="390" t="s">
        <v>895</v>
      </c>
      <c r="F314" s="255"/>
      <c r="G314" s="391">
        <v>403004946</v>
      </c>
      <c r="H314" s="390" t="s">
        <v>13</v>
      </c>
      <c r="I314" s="390" t="s">
        <v>142</v>
      </c>
      <c r="J314" s="392">
        <v>1681080</v>
      </c>
      <c r="K314" s="390" t="s">
        <v>916</v>
      </c>
      <c r="L314" s="262"/>
      <c r="M314" s="274" t="s">
        <v>14</v>
      </c>
    </row>
    <row r="315" spans="1:13" s="254" customFormat="1" ht="41.4" x14ac:dyDescent="0.25">
      <c r="A315" s="255">
        <v>203</v>
      </c>
      <c r="B315" s="274">
        <f t="shared" si="6"/>
        <v>291</v>
      </c>
      <c r="C315" s="255">
        <v>203</v>
      </c>
      <c r="D315" s="390" t="s">
        <v>763</v>
      </c>
      <c r="E315" s="390" t="s">
        <v>896</v>
      </c>
      <c r="F315" s="255"/>
      <c r="G315" s="391">
        <v>411148349</v>
      </c>
      <c r="H315" s="390" t="s">
        <v>13</v>
      </c>
      <c r="I315" s="390" t="s">
        <v>142</v>
      </c>
      <c r="J315" s="392">
        <v>530203</v>
      </c>
      <c r="K315" s="390" t="s">
        <v>915</v>
      </c>
      <c r="L315" s="262"/>
      <c r="M315" s="274" t="s">
        <v>14</v>
      </c>
    </row>
    <row r="316" spans="1:13" s="254" customFormat="1" ht="41.4" x14ac:dyDescent="0.25">
      <c r="A316" s="255">
        <v>204</v>
      </c>
      <c r="B316" s="274">
        <f t="shared" si="6"/>
        <v>292</v>
      </c>
      <c r="C316" s="255">
        <v>204</v>
      </c>
      <c r="D316" s="390" t="s">
        <v>764</v>
      </c>
      <c r="E316" s="390" t="s">
        <v>89</v>
      </c>
      <c r="F316" s="255"/>
      <c r="G316" s="391">
        <v>404004730</v>
      </c>
      <c r="H316" s="390" t="s">
        <v>13</v>
      </c>
      <c r="I316" s="390" t="s">
        <v>142</v>
      </c>
      <c r="J316" s="392">
        <v>210000</v>
      </c>
      <c r="K316" s="390" t="s">
        <v>907</v>
      </c>
      <c r="L316" s="262"/>
      <c r="M316" s="274" t="s">
        <v>14</v>
      </c>
    </row>
    <row r="317" spans="1:13" s="254" customFormat="1" ht="41.4" x14ac:dyDescent="0.25">
      <c r="A317" s="255">
        <v>205</v>
      </c>
      <c r="B317" s="274">
        <f t="shared" si="6"/>
        <v>293</v>
      </c>
      <c r="C317" s="255">
        <v>205</v>
      </c>
      <c r="D317" s="390" t="s">
        <v>765</v>
      </c>
      <c r="E317" s="390" t="s">
        <v>897</v>
      </c>
      <c r="F317" s="255"/>
      <c r="G317" s="391">
        <v>401007349</v>
      </c>
      <c r="H317" s="390" t="s">
        <v>13</v>
      </c>
      <c r="I317" s="390" t="s">
        <v>142</v>
      </c>
      <c r="J317" s="392">
        <v>429600</v>
      </c>
      <c r="K317" s="390" t="s">
        <v>913</v>
      </c>
      <c r="L317" s="262"/>
      <c r="M317" s="274" t="s">
        <v>14</v>
      </c>
    </row>
    <row r="318" spans="1:13" s="254" customFormat="1" ht="41.4" x14ac:dyDescent="0.25">
      <c r="A318" s="255">
        <v>206</v>
      </c>
      <c r="B318" s="274">
        <f t="shared" si="6"/>
        <v>294</v>
      </c>
      <c r="C318" s="255">
        <v>206</v>
      </c>
      <c r="D318" s="390" t="s">
        <v>766</v>
      </c>
      <c r="E318" s="390" t="s">
        <v>91</v>
      </c>
      <c r="F318" s="255"/>
      <c r="G318" s="391">
        <v>406000234</v>
      </c>
      <c r="H318" s="390" t="s">
        <v>13</v>
      </c>
      <c r="I318" s="390" t="s">
        <v>142</v>
      </c>
      <c r="J318" s="392">
        <v>578312</v>
      </c>
      <c r="K318" s="390" t="s">
        <v>908</v>
      </c>
      <c r="L318" s="262"/>
      <c r="M318" s="274" t="s">
        <v>14</v>
      </c>
    </row>
    <row r="319" spans="1:13" s="254" customFormat="1" ht="41.4" x14ac:dyDescent="0.25">
      <c r="A319" s="255">
        <v>207</v>
      </c>
      <c r="B319" s="274">
        <f t="shared" si="6"/>
        <v>295</v>
      </c>
      <c r="C319" s="255">
        <v>207</v>
      </c>
      <c r="D319" s="390" t="s">
        <v>767</v>
      </c>
      <c r="E319" s="390" t="s">
        <v>91</v>
      </c>
      <c r="F319" s="255"/>
      <c r="G319" s="391">
        <v>406000234</v>
      </c>
      <c r="H319" s="390" t="s">
        <v>13</v>
      </c>
      <c r="I319" s="390" t="s">
        <v>142</v>
      </c>
      <c r="J319" s="392">
        <v>510122</v>
      </c>
      <c r="K319" s="390" t="s">
        <v>913</v>
      </c>
      <c r="L319" s="262"/>
      <c r="M319" s="274" t="s">
        <v>14</v>
      </c>
    </row>
    <row r="320" spans="1:13" s="254" customFormat="1" ht="41.4" x14ac:dyDescent="0.25">
      <c r="A320" s="255">
        <v>208</v>
      </c>
      <c r="B320" s="274">
        <f t="shared" si="6"/>
        <v>296</v>
      </c>
      <c r="C320" s="255">
        <v>208</v>
      </c>
      <c r="D320" s="390" t="s">
        <v>768</v>
      </c>
      <c r="E320" s="390" t="s">
        <v>91</v>
      </c>
      <c r="F320" s="255"/>
      <c r="G320" s="391">
        <v>406000234</v>
      </c>
      <c r="H320" s="390" t="s">
        <v>13</v>
      </c>
      <c r="I320" s="390" t="s">
        <v>142</v>
      </c>
      <c r="J320" s="392">
        <v>472400</v>
      </c>
      <c r="K320" s="390" t="s">
        <v>909</v>
      </c>
      <c r="L320" s="262"/>
      <c r="M320" s="274" t="s">
        <v>14</v>
      </c>
    </row>
    <row r="321" spans="1:13" s="254" customFormat="1" ht="41.4" x14ac:dyDescent="0.25">
      <c r="A321" s="255">
        <v>209</v>
      </c>
      <c r="B321" s="274">
        <f t="shared" si="6"/>
        <v>297</v>
      </c>
      <c r="C321" s="255">
        <v>209</v>
      </c>
      <c r="D321" s="390" t="s">
        <v>769</v>
      </c>
      <c r="E321" s="390" t="s">
        <v>898</v>
      </c>
      <c r="F321" s="255"/>
      <c r="G321" s="391">
        <v>403003830</v>
      </c>
      <c r="H321" s="390" t="s">
        <v>13</v>
      </c>
      <c r="I321" s="390" t="s">
        <v>142</v>
      </c>
      <c r="J321" s="392">
        <v>120360</v>
      </c>
      <c r="K321" s="390" t="s">
        <v>918</v>
      </c>
      <c r="L321" s="262"/>
      <c r="M321" s="274" t="s">
        <v>14</v>
      </c>
    </row>
    <row r="322" spans="1:13" s="254" customFormat="1" ht="41.4" x14ac:dyDescent="0.25">
      <c r="A322" s="255">
        <v>210</v>
      </c>
      <c r="B322" s="274">
        <f t="shared" si="6"/>
        <v>298</v>
      </c>
      <c r="C322" s="255">
        <v>210</v>
      </c>
      <c r="D322" s="390" t="s">
        <v>770</v>
      </c>
      <c r="E322" s="390" t="s">
        <v>92</v>
      </c>
      <c r="F322" s="255"/>
      <c r="G322" s="391">
        <v>401000270</v>
      </c>
      <c r="H322" s="390" t="s">
        <v>13</v>
      </c>
      <c r="I322" s="390" t="s">
        <v>142</v>
      </c>
      <c r="J322" s="392">
        <v>568200</v>
      </c>
      <c r="K322" s="390" t="s">
        <v>907</v>
      </c>
      <c r="L322" s="262"/>
      <c r="M322" s="274" t="s">
        <v>14</v>
      </c>
    </row>
    <row r="323" spans="1:13" s="254" customFormat="1" ht="41.4" x14ac:dyDescent="0.25">
      <c r="A323" s="255">
        <v>211</v>
      </c>
      <c r="B323" s="274">
        <f t="shared" si="6"/>
        <v>299</v>
      </c>
      <c r="C323" s="255">
        <v>211</v>
      </c>
      <c r="D323" s="390" t="s">
        <v>771</v>
      </c>
      <c r="E323" s="390" t="s">
        <v>899</v>
      </c>
      <c r="F323" s="255"/>
      <c r="G323" s="391">
        <v>401006867</v>
      </c>
      <c r="H323" s="390" t="s">
        <v>13</v>
      </c>
      <c r="I323" s="390" t="s">
        <v>142</v>
      </c>
      <c r="J323" s="392">
        <v>31200</v>
      </c>
      <c r="K323" s="390" t="s">
        <v>920</v>
      </c>
      <c r="L323" s="262"/>
      <c r="M323" s="274" t="s">
        <v>14</v>
      </c>
    </row>
    <row r="324" spans="1:13" s="254" customFormat="1" ht="41.4" x14ac:dyDescent="0.25">
      <c r="A324" s="255">
        <v>212</v>
      </c>
      <c r="B324" s="274">
        <f t="shared" si="6"/>
        <v>300</v>
      </c>
      <c r="C324" s="255">
        <v>212</v>
      </c>
      <c r="D324" s="390" t="s">
        <v>772</v>
      </c>
      <c r="E324" s="390" t="s">
        <v>900</v>
      </c>
      <c r="F324" s="255"/>
      <c r="G324" s="391">
        <v>401004203</v>
      </c>
      <c r="H324" s="390" t="s">
        <v>13</v>
      </c>
      <c r="I324" s="390" t="s">
        <v>142</v>
      </c>
      <c r="J324" s="392">
        <v>43800</v>
      </c>
      <c r="K324" s="390" t="s">
        <v>924</v>
      </c>
      <c r="L324" s="262"/>
      <c r="M324" s="274" t="s">
        <v>14</v>
      </c>
    </row>
    <row r="325" spans="1:13" s="254" customFormat="1" ht="41.4" x14ac:dyDescent="0.25">
      <c r="A325" s="255">
        <v>213</v>
      </c>
      <c r="B325" s="274">
        <f t="shared" si="6"/>
        <v>301</v>
      </c>
      <c r="C325" s="255">
        <v>213</v>
      </c>
      <c r="D325" s="390" t="s">
        <v>773</v>
      </c>
      <c r="E325" s="390" t="s">
        <v>96</v>
      </c>
      <c r="F325" s="255"/>
      <c r="G325" s="391">
        <v>406000298</v>
      </c>
      <c r="H325" s="390" t="s">
        <v>13</v>
      </c>
      <c r="I325" s="390" t="s">
        <v>142</v>
      </c>
      <c r="J325" s="392">
        <v>100000</v>
      </c>
      <c r="K325" s="390" t="s">
        <v>915</v>
      </c>
      <c r="L325" s="262"/>
      <c r="M325" s="274" t="s">
        <v>14</v>
      </c>
    </row>
    <row r="326" spans="1:13" s="254" customFormat="1" ht="41.4" x14ac:dyDescent="0.25">
      <c r="A326" s="255">
        <v>214</v>
      </c>
      <c r="B326" s="274">
        <f t="shared" si="6"/>
        <v>302</v>
      </c>
      <c r="C326" s="255">
        <v>214</v>
      </c>
      <c r="D326" s="390" t="s">
        <v>774</v>
      </c>
      <c r="E326" s="390" t="s">
        <v>100</v>
      </c>
      <c r="F326" s="255"/>
      <c r="G326" s="391">
        <v>404006008</v>
      </c>
      <c r="H326" s="390" t="s">
        <v>13</v>
      </c>
      <c r="I326" s="390" t="s">
        <v>142</v>
      </c>
      <c r="J326" s="392">
        <v>48480</v>
      </c>
      <c r="K326" s="390" t="s">
        <v>925</v>
      </c>
      <c r="L326" s="262"/>
      <c r="M326" s="274" t="s">
        <v>14</v>
      </c>
    </row>
    <row r="327" spans="1:13" s="254" customFormat="1" ht="41.4" x14ac:dyDescent="0.25">
      <c r="A327" s="255">
        <v>215</v>
      </c>
      <c r="B327" s="274">
        <f t="shared" si="6"/>
        <v>303</v>
      </c>
      <c r="C327" s="255">
        <v>215</v>
      </c>
      <c r="D327" s="390" t="s">
        <v>775</v>
      </c>
      <c r="E327" s="390" t="s">
        <v>901</v>
      </c>
      <c r="F327" s="255"/>
      <c r="G327" s="391">
        <v>403000204</v>
      </c>
      <c r="H327" s="390" t="s">
        <v>13</v>
      </c>
      <c r="I327" s="390" t="s">
        <v>142</v>
      </c>
      <c r="J327" s="392">
        <v>159839</v>
      </c>
      <c r="K327" s="390" t="s">
        <v>926</v>
      </c>
      <c r="L327" s="262"/>
      <c r="M327" s="274" t="s">
        <v>14</v>
      </c>
    </row>
    <row r="328" spans="1:13" s="254" customFormat="1" ht="41.4" x14ac:dyDescent="0.25">
      <c r="A328" s="255">
        <v>216</v>
      </c>
      <c r="B328" s="274">
        <f t="shared" si="6"/>
        <v>304</v>
      </c>
      <c r="C328" s="255">
        <v>216</v>
      </c>
      <c r="D328" s="390" t="s">
        <v>776</v>
      </c>
      <c r="E328" s="390" t="s">
        <v>902</v>
      </c>
      <c r="F328" s="255"/>
      <c r="G328" s="391">
        <v>401006994</v>
      </c>
      <c r="H328" s="390" t="s">
        <v>13</v>
      </c>
      <c r="I328" s="390" t="s">
        <v>142</v>
      </c>
      <c r="J328" s="392">
        <v>12600</v>
      </c>
      <c r="K328" s="390" t="s">
        <v>920</v>
      </c>
      <c r="L328" s="262"/>
      <c r="M328" s="274" t="s">
        <v>14</v>
      </c>
    </row>
    <row r="329" spans="1:13" s="254" customFormat="1" ht="41.4" x14ac:dyDescent="0.25">
      <c r="A329" s="255">
        <v>217</v>
      </c>
      <c r="B329" s="274">
        <f t="shared" si="6"/>
        <v>305</v>
      </c>
      <c r="C329" s="255">
        <v>217</v>
      </c>
      <c r="D329" s="390" t="s">
        <v>777</v>
      </c>
      <c r="E329" s="390" t="s">
        <v>903</v>
      </c>
      <c r="F329" s="255"/>
      <c r="G329" s="391">
        <v>401001393</v>
      </c>
      <c r="H329" s="390" t="s">
        <v>13</v>
      </c>
      <c r="I329" s="390" t="s">
        <v>142</v>
      </c>
      <c r="J329" s="392">
        <v>100500</v>
      </c>
      <c r="K329" s="390" t="s">
        <v>912</v>
      </c>
      <c r="L329" s="262"/>
      <c r="M329" s="274" t="s">
        <v>14</v>
      </c>
    </row>
    <row r="330" spans="1:13" s="254" customFormat="1" ht="41.4" x14ac:dyDescent="0.25">
      <c r="A330" s="255">
        <v>218</v>
      </c>
      <c r="B330" s="274">
        <f t="shared" si="6"/>
        <v>306</v>
      </c>
      <c r="C330" s="255">
        <v>218</v>
      </c>
      <c r="D330" s="390" t="s">
        <v>777</v>
      </c>
      <c r="E330" s="390" t="s">
        <v>903</v>
      </c>
      <c r="F330" s="255"/>
      <c r="G330" s="391">
        <v>401001393</v>
      </c>
      <c r="H330" s="390" t="s">
        <v>13</v>
      </c>
      <c r="I330" s="390" t="s">
        <v>142</v>
      </c>
      <c r="J330" s="392">
        <v>59760</v>
      </c>
      <c r="K330" s="390" t="s">
        <v>910</v>
      </c>
      <c r="L330" s="262"/>
      <c r="M330" s="274" t="s">
        <v>14</v>
      </c>
    </row>
    <row r="331" spans="1:13" s="254" customFormat="1" ht="41.4" x14ac:dyDescent="0.25">
      <c r="A331" s="255">
        <v>219</v>
      </c>
      <c r="B331" s="274">
        <f t="shared" si="6"/>
        <v>307</v>
      </c>
      <c r="C331" s="255">
        <v>219</v>
      </c>
      <c r="D331" s="390" t="s">
        <v>778</v>
      </c>
      <c r="E331" s="390" t="s">
        <v>903</v>
      </c>
      <c r="F331" s="255"/>
      <c r="G331" s="391">
        <v>401001393</v>
      </c>
      <c r="H331" s="390" t="s">
        <v>13</v>
      </c>
      <c r="I331" s="390" t="s">
        <v>142</v>
      </c>
      <c r="J331" s="392">
        <v>42000</v>
      </c>
      <c r="K331" s="390" t="s">
        <v>913</v>
      </c>
      <c r="L331" s="262"/>
      <c r="M331" s="274" t="s">
        <v>14</v>
      </c>
    </row>
    <row r="332" spans="1:13" s="254" customFormat="1" ht="41.4" x14ac:dyDescent="0.25">
      <c r="A332" s="255">
        <v>220</v>
      </c>
      <c r="B332" s="274">
        <f t="shared" si="6"/>
        <v>308</v>
      </c>
      <c r="C332" s="255">
        <v>220</v>
      </c>
      <c r="D332" s="390" t="s">
        <v>779</v>
      </c>
      <c r="E332" s="390" t="s">
        <v>904</v>
      </c>
      <c r="F332" s="255"/>
      <c r="G332" s="391">
        <v>411137114</v>
      </c>
      <c r="H332" s="390" t="s">
        <v>13</v>
      </c>
      <c r="I332" s="390" t="s">
        <v>142</v>
      </c>
      <c r="J332" s="392">
        <v>554253</v>
      </c>
      <c r="K332" s="390" t="s">
        <v>910</v>
      </c>
      <c r="L332" s="262"/>
      <c r="M332" s="274" t="s">
        <v>14</v>
      </c>
    </row>
    <row r="333" spans="1:13" s="254" customFormat="1" ht="41.4" x14ac:dyDescent="0.25">
      <c r="A333" s="255">
        <v>221</v>
      </c>
      <c r="B333" s="274">
        <f t="shared" si="6"/>
        <v>309</v>
      </c>
      <c r="C333" s="255">
        <v>221</v>
      </c>
      <c r="D333" s="390" t="s">
        <v>780</v>
      </c>
      <c r="E333" s="390" t="s">
        <v>905</v>
      </c>
      <c r="F333" s="255"/>
      <c r="G333" s="391">
        <v>401005493</v>
      </c>
      <c r="H333" s="390" t="s">
        <v>13</v>
      </c>
      <c r="I333" s="390" t="s">
        <v>142</v>
      </c>
      <c r="J333" s="392">
        <v>20400</v>
      </c>
      <c r="K333" s="390" t="s">
        <v>910</v>
      </c>
      <c r="L333" s="262"/>
      <c r="M333" s="274" t="s">
        <v>14</v>
      </c>
    </row>
    <row r="334" spans="1:13" s="254" customFormat="1" ht="41.4" x14ac:dyDescent="0.25">
      <c r="A334" s="255">
        <v>222</v>
      </c>
      <c r="B334" s="274">
        <f t="shared" si="6"/>
        <v>310</v>
      </c>
      <c r="C334" s="255">
        <v>222</v>
      </c>
      <c r="D334" s="390" t="s">
        <v>781</v>
      </c>
      <c r="E334" s="390" t="s">
        <v>906</v>
      </c>
      <c r="F334" s="255"/>
      <c r="G334" s="391">
        <v>411001184</v>
      </c>
      <c r="H334" s="390" t="s">
        <v>13</v>
      </c>
      <c r="I334" s="390" t="s">
        <v>142</v>
      </c>
      <c r="J334" s="392">
        <v>2078800</v>
      </c>
      <c r="K334" s="390" t="s">
        <v>910</v>
      </c>
      <c r="L334" s="262"/>
      <c r="M334" s="274" t="s">
        <v>14</v>
      </c>
    </row>
    <row r="335" spans="1:13" s="254" customFormat="1" ht="14.4" x14ac:dyDescent="0.25">
      <c r="A335" s="389"/>
      <c r="B335" s="244"/>
      <c r="C335" s="244"/>
      <c r="D335" s="62"/>
      <c r="E335" s="63"/>
      <c r="F335" s="244"/>
      <c r="G335" s="64"/>
      <c r="H335" s="244"/>
      <c r="I335" s="244" t="s">
        <v>18</v>
      </c>
      <c r="J335" s="68">
        <f>SUM(J113:J334)</f>
        <v>26467107</v>
      </c>
      <c r="K335" s="65"/>
      <c r="L335" s="244"/>
      <c r="M335" s="66"/>
    </row>
    <row r="336" spans="1:13" ht="17.399999999999999" x14ac:dyDescent="0.3">
      <c r="A336" s="627" t="s">
        <v>392</v>
      </c>
      <c r="B336" s="627"/>
      <c r="C336" s="627"/>
      <c r="D336" s="627"/>
      <c r="E336" s="627"/>
      <c r="F336" s="627"/>
      <c r="G336" s="627"/>
      <c r="H336" s="627"/>
      <c r="I336" s="627"/>
      <c r="J336" s="627"/>
      <c r="K336" s="627"/>
      <c r="L336" s="627"/>
      <c r="M336" s="627"/>
    </row>
    <row r="337" spans="1:13" x14ac:dyDescent="0.25">
      <c r="A337" s="239">
        <v>1</v>
      </c>
      <c r="B337" s="239">
        <v>311</v>
      </c>
      <c r="C337" s="240">
        <v>43287</v>
      </c>
      <c r="D337" s="240">
        <v>43115</v>
      </c>
      <c r="E337" s="239" t="s">
        <v>391</v>
      </c>
      <c r="F337" s="239"/>
      <c r="G337" s="239"/>
      <c r="H337" s="239" t="s">
        <v>335</v>
      </c>
      <c r="I337" s="239" t="s">
        <v>373</v>
      </c>
      <c r="J337" s="239"/>
      <c r="K337" s="240">
        <v>43115</v>
      </c>
      <c r="L337" s="239" t="s">
        <v>16</v>
      </c>
      <c r="M337" s="239" t="s">
        <v>14</v>
      </c>
    </row>
    <row r="338" spans="1:13" ht="30.75" customHeight="1" x14ac:dyDescent="0.25">
      <c r="A338" s="40">
        <f t="shared" ref="A338:B353" si="7">A337+1</f>
        <v>2</v>
      </c>
      <c r="B338" s="239">
        <f t="shared" si="7"/>
        <v>312</v>
      </c>
      <c r="C338" s="240">
        <v>43287</v>
      </c>
      <c r="D338" s="240">
        <v>43115</v>
      </c>
      <c r="E338" s="140" t="s">
        <v>390</v>
      </c>
      <c r="F338" s="138"/>
      <c r="G338" s="138"/>
      <c r="H338" s="40" t="s">
        <v>335</v>
      </c>
      <c r="I338" s="40" t="s">
        <v>389</v>
      </c>
      <c r="J338" s="138"/>
      <c r="K338" s="137">
        <v>43115</v>
      </c>
      <c r="L338" s="136" t="s">
        <v>16</v>
      </c>
      <c r="M338" s="40" t="s">
        <v>14</v>
      </c>
    </row>
    <row r="339" spans="1:13" ht="31.5" customHeight="1" x14ac:dyDescent="0.25">
      <c r="A339" s="40">
        <f t="shared" si="7"/>
        <v>3</v>
      </c>
      <c r="B339" s="239">
        <f t="shared" si="7"/>
        <v>313</v>
      </c>
      <c r="C339" s="240">
        <v>43287</v>
      </c>
      <c r="D339" s="240">
        <v>43118</v>
      </c>
      <c r="E339" s="140" t="s">
        <v>388</v>
      </c>
      <c r="F339" s="138"/>
      <c r="G339" s="138"/>
      <c r="H339" s="40" t="s">
        <v>335</v>
      </c>
      <c r="I339" s="40" t="s">
        <v>377</v>
      </c>
      <c r="J339" s="138"/>
      <c r="K339" s="137">
        <v>43118</v>
      </c>
      <c r="L339" s="136" t="s">
        <v>16</v>
      </c>
      <c r="M339" s="40" t="s">
        <v>14</v>
      </c>
    </row>
    <row r="340" spans="1:13" ht="33.75" customHeight="1" x14ac:dyDescent="0.25">
      <c r="A340" s="40">
        <f t="shared" si="7"/>
        <v>4</v>
      </c>
      <c r="B340" s="239">
        <f t="shared" si="7"/>
        <v>314</v>
      </c>
      <c r="C340" s="240">
        <v>43287</v>
      </c>
      <c r="D340" s="240">
        <v>43119</v>
      </c>
      <c r="E340" s="140" t="s">
        <v>355</v>
      </c>
      <c r="F340" s="138"/>
      <c r="G340" s="138"/>
      <c r="H340" s="40" t="s">
        <v>25</v>
      </c>
      <c r="I340" s="40" t="s">
        <v>403</v>
      </c>
      <c r="J340" s="138"/>
      <c r="K340" s="137">
        <v>43119</v>
      </c>
      <c r="L340" s="136" t="s">
        <v>61</v>
      </c>
      <c r="M340" s="40" t="s">
        <v>14</v>
      </c>
    </row>
    <row r="341" spans="1:13" x14ac:dyDescent="0.25">
      <c r="A341" s="40">
        <f t="shared" si="7"/>
        <v>5</v>
      </c>
      <c r="B341" s="239">
        <f t="shared" si="7"/>
        <v>315</v>
      </c>
      <c r="C341" s="240">
        <v>43287</v>
      </c>
      <c r="D341" s="240">
        <v>43119</v>
      </c>
      <c r="E341" s="140" t="s">
        <v>387</v>
      </c>
      <c r="F341" s="138"/>
      <c r="G341" s="138"/>
      <c r="H341" s="40" t="s">
        <v>335</v>
      </c>
      <c r="I341" s="40" t="s">
        <v>386</v>
      </c>
      <c r="J341" s="138"/>
      <c r="K341" s="137">
        <v>43119</v>
      </c>
      <c r="L341" s="136" t="s">
        <v>16</v>
      </c>
      <c r="M341" s="40" t="s">
        <v>14</v>
      </c>
    </row>
    <row r="342" spans="1:13" ht="30.75" customHeight="1" x14ac:dyDescent="0.25">
      <c r="A342" s="40">
        <f t="shared" si="7"/>
        <v>6</v>
      </c>
      <c r="B342" s="239">
        <f t="shared" si="7"/>
        <v>316</v>
      </c>
      <c r="C342" s="240">
        <v>43287</v>
      </c>
      <c r="D342" s="240">
        <v>43120</v>
      </c>
      <c r="E342" s="140" t="s">
        <v>408</v>
      </c>
      <c r="F342" s="138"/>
      <c r="G342" s="138"/>
      <c r="H342" s="40" t="s">
        <v>25</v>
      </c>
      <c r="I342" s="40" t="s">
        <v>403</v>
      </c>
      <c r="J342" s="138"/>
      <c r="K342" s="137" t="s">
        <v>409</v>
      </c>
      <c r="L342" s="136" t="s">
        <v>61</v>
      </c>
      <c r="M342" s="40" t="s">
        <v>14</v>
      </c>
    </row>
    <row r="343" spans="1:13" ht="41.4" x14ac:dyDescent="0.25">
      <c r="A343" s="40">
        <f t="shared" si="7"/>
        <v>7</v>
      </c>
      <c r="B343" s="239">
        <f t="shared" si="7"/>
        <v>317</v>
      </c>
      <c r="C343" s="240">
        <v>43287</v>
      </c>
      <c r="D343" s="240">
        <v>43132</v>
      </c>
      <c r="E343" s="140" t="s">
        <v>385</v>
      </c>
      <c r="F343" s="138"/>
      <c r="G343" s="138"/>
      <c r="H343" s="40" t="s">
        <v>335</v>
      </c>
      <c r="I343" s="40" t="s">
        <v>384</v>
      </c>
      <c r="J343" s="138"/>
      <c r="K343" s="137">
        <v>43132</v>
      </c>
      <c r="L343" s="136" t="s">
        <v>16</v>
      </c>
      <c r="M343" s="40" t="s">
        <v>14</v>
      </c>
    </row>
    <row r="344" spans="1:13" x14ac:dyDescent="0.25">
      <c r="A344" s="40">
        <f t="shared" si="7"/>
        <v>8</v>
      </c>
      <c r="B344" s="239">
        <f t="shared" si="7"/>
        <v>318</v>
      </c>
      <c r="C344" s="240">
        <v>43287</v>
      </c>
      <c r="D344" s="240">
        <v>43153</v>
      </c>
      <c r="E344" s="140" t="s">
        <v>371</v>
      </c>
      <c r="F344" s="138"/>
      <c r="G344" s="138"/>
      <c r="H344" s="40" t="s">
        <v>25</v>
      </c>
      <c r="I344" s="40" t="s">
        <v>403</v>
      </c>
      <c r="J344" s="138"/>
      <c r="K344" s="137" t="s">
        <v>409</v>
      </c>
      <c r="L344" s="136" t="s">
        <v>61</v>
      </c>
      <c r="M344" s="40" t="s">
        <v>14</v>
      </c>
    </row>
    <row r="345" spans="1:13" ht="41.4" x14ac:dyDescent="0.25">
      <c r="A345" s="40">
        <f t="shared" si="7"/>
        <v>9</v>
      </c>
      <c r="B345" s="239">
        <f t="shared" si="7"/>
        <v>319</v>
      </c>
      <c r="C345" s="240">
        <v>43287</v>
      </c>
      <c r="D345" s="240">
        <v>43164</v>
      </c>
      <c r="E345" s="140" t="s">
        <v>383</v>
      </c>
      <c r="F345" s="138"/>
      <c r="G345" s="138"/>
      <c r="H345" s="40" t="s">
        <v>335</v>
      </c>
      <c r="I345" s="40" t="s">
        <v>381</v>
      </c>
      <c r="J345" s="138"/>
      <c r="K345" s="137">
        <v>43164</v>
      </c>
      <c r="L345" s="136" t="s">
        <v>16</v>
      </c>
      <c r="M345" s="40" t="s">
        <v>14</v>
      </c>
    </row>
    <row r="346" spans="1:13" ht="41.4" x14ac:dyDescent="0.25">
      <c r="A346" s="40">
        <f t="shared" si="7"/>
        <v>10</v>
      </c>
      <c r="B346" s="239">
        <f t="shared" si="7"/>
        <v>320</v>
      </c>
      <c r="C346" s="240">
        <v>43287</v>
      </c>
      <c r="D346" s="240">
        <v>43166</v>
      </c>
      <c r="E346" s="140" t="s">
        <v>382</v>
      </c>
      <c r="F346" s="138"/>
      <c r="G346" s="138"/>
      <c r="H346" s="40" t="s">
        <v>335</v>
      </c>
      <c r="I346" s="40" t="s">
        <v>381</v>
      </c>
      <c r="J346" s="138"/>
      <c r="K346" s="137">
        <v>43166</v>
      </c>
      <c r="L346" s="136" t="s">
        <v>16</v>
      </c>
      <c r="M346" s="40" t="s">
        <v>14</v>
      </c>
    </row>
    <row r="347" spans="1:13" ht="41.4" x14ac:dyDescent="0.25">
      <c r="A347" s="40">
        <f t="shared" si="7"/>
        <v>11</v>
      </c>
      <c r="B347" s="239">
        <f t="shared" si="7"/>
        <v>321</v>
      </c>
      <c r="C347" s="240">
        <v>43287</v>
      </c>
      <c r="D347" s="240">
        <v>43171</v>
      </c>
      <c r="E347" s="140" t="s">
        <v>380</v>
      </c>
      <c r="F347" s="138"/>
      <c r="G347" s="138"/>
      <c r="H347" s="40" t="s">
        <v>335</v>
      </c>
      <c r="I347" s="40" t="s">
        <v>379</v>
      </c>
      <c r="J347" s="138"/>
      <c r="K347" s="137">
        <v>43171</v>
      </c>
      <c r="L347" s="136" t="s">
        <v>16</v>
      </c>
      <c r="M347" s="40" t="s">
        <v>14</v>
      </c>
    </row>
    <row r="348" spans="1:13" x14ac:dyDescent="0.25">
      <c r="A348" s="40">
        <f t="shared" si="7"/>
        <v>12</v>
      </c>
      <c r="B348" s="239">
        <f t="shared" si="7"/>
        <v>322</v>
      </c>
      <c r="C348" s="240">
        <v>43287</v>
      </c>
      <c r="D348" s="240">
        <v>43172</v>
      </c>
      <c r="E348" s="140" t="s">
        <v>404</v>
      </c>
      <c r="F348" s="138"/>
      <c r="G348" s="138"/>
      <c r="H348" s="40" t="s">
        <v>25</v>
      </c>
      <c r="I348" s="40" t="s">
        <v>403</v>
      </c>
      <c r="J348" s="138"/>
      <c r="K348" s="137" t="s">
        <v>409</v>
      </c>
      <c r="L348" s="136" t="s">
        <v>61</v>
      </c>
      <c r="M348" s="40" t="s">
        <v>14</v>
      </c>
    </row>
    <row r="349" spans="1:13" ht="34.5" customHeight="1" x14ac:dyDescent="0.25">
      <c r="A349" s="40">
        <f t="shared" si="7"/>
        <v>13</v>
      </c>
      <c r="B349" s="239">
        <f t="shared" si="7"/>
        <v>323</v>
      </c>
      <c r="C349" s="240">
        <v>43287</v>
      </c>
      <c r="D349" s="240">
        <v>43173</v>
      </c>
      <c r="E349" s="140" t="s">
        <v>405</v>
      </c>
      <c r="F349" s="138"/>
      <c r="G349" s="138"/>
      <c r="H349" s="40" t="s">
        <v>25</v>
      </c>
      <c r="I349" s="40" t="s">
        <v>403</v>
      </c>
      <c r="J349" s="138"/>
      <c r="K349" s="137" t="s">
        <v>409</v>
      </c>
      <c r="L349" s="136" t="s">
        <v>61</v>
      </c>
      <c r="M349" s="40" t="s">
        <v>14</v>
      </c>
    </row>
    <row r="350" spans="1:13" x14ac:dyDescent="0.25">
      <c r="A350" s="40">
        <f t="shared" si="7"/>
        <v>14</v>
      </c>
      <c r="B350" s="239">
        <f t="shared" si="7"/>
        <v>324</v>
      </c>
      <c r="C350" s="240">
        <v>43287</v>
      </c>
      <c r="D350" s="240">
        <v>43173</v>
      </c>
      <c r="E350" s="140" t="s">
        <v>378</v>
      </c>
      <c r="F350" s="138"/>
      <c r="G350" s="138"/>
      <c r="H350" s="40" t="s">
        <v>335</v>
      </c>
      <c r="I350" s="40" t="s">
        <v>377</v>
      </c>
      <c r="J350" s="138"/>
      <c r="K350" s="137">
        <v>43173</v>
      </c>
      <c r="L350" s="136" t="s">
        <v>40</v>
      </c>
      <c r="M350" s="40" t="s">
        <v>14</v>
      </c>
    </row>
    <row r="351" spans="1:13" ht="39" customHeight="1" x14ac:dyDescent="0.25">
      <c r="A351" s="40">
        <f t="shared" si="7"/>
        <v>15</v>
      </c>
      <c r="B351" s="239">
        <f t="shared" si="7"/>
        <v>325</v>
      </c>
      <c r="C351" s="240">
        <v>43287</v>
      </c>
      <c r="D351" s="240">
        <v>43173</v>
      </c>
      <c r="E351" s="140" t="s">
        <v>376</v>
      </c>
      <c r="F351" s="138"/>
      <c r="G351" s="138"/>
      <c r="H351" s="40" t="s">
        <v>335</v>
      </c>
      <c r="I351" s="40" t="s">
        <v>373</v>
      </c>
      <c r="J351" s="138"/>
      <c r="K351" s="137">
        <v>43173</v>
      </c>
      <c r="L351" s="136" t="s">
        <v>16</v>
      </c>
      <c r="M351" s="40" t="s">
        <v>14</v>
      </c>
    </row>
    <row r="352" spans="1:13" ht="48" customHeight="1" x14ac:dyDescent="0.25">
      <c r="A352" s="40">
        <f t="shared" si="7"/>
        <v>16</v>
      </c>
      <c r="B352" s="239">
        <f t="shared" si="7"/>
        <v>326</v>
      </c>
      <c r="C352" s="240">
        <v>43287</v>
      </c>
      <c r="D352" s="240">
        <v>43175</v>
      </c>
      <c r="E352" s="140" t="s">
        <v>375</v>
      </c>
      <c r="F352" s="138"/>
      <c r="G352" s="138"/>
      <c r="H352" s="40" t="s">
        <v>335</v>
      </c>
      <c r="I352" s="40" t="s">
        <v>364</v>
      </c>
      <c r="J352" s="138"/>
      <c r="K352" s="137">
        <v>43175</v>
      </c>
      <c r="L352" s="136" t="s">
        <v>16</v>
      </c>
      <c r="M352" s="40" t="s">
        <v>14</v>
      </c>
    </row>
    <row r="353" spans="1:13" ht="31.2" x14ac:dyDescent="0.25">
      <c r="A353" s="40">
        <f t="shared" si="7"/>
        <v>17</v>
      </c>
      <c r="B353" s="239">
        <f t="shared" si="7"/>
        <v>327</v>
      </c>
      <c r="C353" s="240">
        <v>43287</v>
      </c>
      <c r="D353" s="240">
        <v>43175</v>
      </c>
      <c r="E353" s="202" t="s">
        <v>374</v>
      </c>
      <c r="F353" s="138"/>
      <c r="G353" s="138"/>
      <c r="H353" s="40" t="s">
        <v>335</v>
      </c>
      <c r="I353" s="40" t="s">
        <v>373</v>
      </c>
      <c r="J353" s="138"/>
      <c r="K353" s="137">
        <v>43175</v>
      </c>
      <c r="L353" s="136" t="s">
        <v>16</v>
      </c>
      <c r="M353" s="40" t="s">
        <v>14</v>
      </c>
    </row>
    <row r="354" spans="1:13" ht="31.2" x14ac:dyDescent="0.25">
      <c r="A354" s="40">
        <f t="shared" ref="A354:B369" si="8">A353+1</f>
        <v>18</v>
      </c>
      <c r="B354" s="239">
        <f t="shared" si="8"/>
        <v>328</v>
      </c>
      <c r="C354" s="240">
        <v>43287</v>
      </c>
      <c r="D354" s="240">
        <v>43177</v>
      </c>
      <c r="E354" s="202" t="s">
        <v>339</v>
      </c>
      <c r="F354" s="138"/>
      <c r="G354" s="138"/>
      <c r="H354" s="40" t="s">
        <v>25</v>
      </c>
      <c r="I354" s="40" t="s">
        <v>403</v>
      </c>
      <c r="J354" s="138"/>
      <c r="K354" s="137">
        <v>43177</v>
      </c>
      <c r="L354" s="136" t="s">
        <v>61</v>
      </c>
      <c r="M354" s="40" t="s">
        <v>14</v>
      </c>
    </row>
    <row r="355" spans="1:13" ht="27.6" x14ac:dyDescent="0.25">
      <c r="A355" s="40">
        <f t="shared" si="8"/>
        <v>19</v>
      </c>
      <c r="B355" s="239">
        <f t="shared" si="8"/>
        <v>329</v>
      </c>
      <c r="C355" s="240">
        <v>43288</v>
      </c>
      <c r="D355" s="240">
        <v>43180</v>
      </c>
      <c r="E355" s="140" t="s">
        <v>372</v>
      </c>
      <c r="F355" s="138"/>
      <c r="G355" s="138"/>
      <c r="H355" s="40" t="s">
        <v>335</v>
      </c>
      <c r="I355" s="40" t="s">
        <v>364</v>
      </c>
      <c r="J355" s="138"/>
      <c r="K355" s="137">
        <v>43180</v>
      </c>
      <c r="L355" s="136" t="s">
        <v>16</v>
      </c>
      <c r="M355" s="40" t="s">
        <v>14</v>
      </c>
    </row>
    <row r="356" spans="1:13" ht="27.6" x14ac:dyDescent="0.25">
      <c r="A356" s="40">
        <f t="shared" si="8"/>
        <v>20</v>
      </c>
      <c r="B356" s="239">
        <f t="shared" si="8"/>
        <v>330</v>
      </c>
      <c r="C356" s="240">
        <v>43288</v>
      </c>
      <c r="D356" s="240">
        <v>43180</v>
      </c>
      <c r="E356" s="140" t="s">
        <v>355</v>
      </c>
      <c r="F356" s="138"/>
      <c r="G356" s="138"/>
      <c r="H356" s="40" t="s">
        <v>335</v>
      </c>
      <c r="I356" s="40" t="s">
        <v>364</v>
      </c>
      <c r="J356" s="138"/>
      <c r="K356" s="137">
        <v>43180</v>
      </c>
      <c r="L356" s="136" t="s">
        <v>16</v>
      </c>
      <c r="M356" s="40" t="s">
        <v>14</v>
      </c>
    </row>
    <row r="357" spans="1:13" ht="27.6" x14ac:dyDescent="0.25">
      <c r="A357" s="40">
        <f t="shared" si="8"/>
        <v>21</v>
      </c>
      <c r="B357" s="239">
        <f t="shared" si="8"/>
        <v>331</v>
      </c>
      <c r="C357" s="240">
        <v>43288</v>
      </c>
      <c r="D357" s="240">
        <v>43180</v>
      </c>
      <c r="E357" s="140" t="s">
        <v>371</v>
      </c>
      <c r="F357" s="138"/>
      <c r="G357" s="138"/>
      <c r="H357" s="40" t="s">
        <v>335</v>
      </c>
      <c r="I357" s="40" t="s">
        <v>364</v>
      </c>
      <c r="J357" s="138"/>
      <c r="K357" s="137">
        <v>43180</v>
      </c>
      <c r="L357" s="136" t="s">
        <v>16</v>
      </c>
      <c r="M357" s="40" t="s">
        <v>14</v>
      </c>
    </row>
    <row r="358" spans="1:13" ht="27.6" x14ac:dyDescent="0.25">
      <c r="A358" s="40">
        <f t="shared" si="8"/>
        <v>22</v>
      </c>
      <c r="B358" s="239">
        <f t="shared" si="8"/>
        <v>332</v>
      </c>
      <c r="C358" s="240">
        <v>43288</v>
      </c>
      <c r="D358" s="240">
        <v>43180</v>
      </c>
      <c r="E358" s="140" t="s">
        <v>237</v>
      </c>
      <c r="F358" s="138"/>
      <c r="G358" s="138"/>
      <c r="H358" s="40" t="s">
        <v>335</v>
      </c>
      <c r="I358" s="40" t="s">
        <v>364</v>
      </c>
      <c r="J358" s="138"/>
      <c r="K358" s="137">
        <v>43180</v>
      </c>
      <c r="L358" s="136" t="s">
        <v>16</v>
      </c>
      <c r="M358" s="40" t="s">
        <v>14</v>
      </c>
    </row>
    <row r="359" spans="1:13" ht="27.6" x14ac:dyDescent="0.25">
      <c r="A359" s="40">
        <f t="shared" si="8"/>
        <v>23</v>
      </c>
      <c r="B359" s="239">
        <f t="shared" si="8"/>
        <v>333</v>
      </c>
      <c r="C359" s="240">
        <v>43288</v>
      </c>
      <c r="D359" s="240">
        <v>43180</v>
      </c>
      <c r="E359" s="140" t="s">
        <v>370</v>
      </c>
      <c r="F359" s="138"/>
      <c r="G359" s="138"/>
      <c r="H359" s="40" t="s">
        <v>335</v>
      </c>
      <c r="I359" s="40" t="s">
        <v>364</v>
      </c>
      <c r="J359" s="138"/>
      <c r="K359" s="137">
        <v>43180</v>
      </c>
      <c r="L359" s="136" t="s">
        <v>16</v>
      </c>
      <c r="M359" s="40" t="s">
        <v>14</v>
      </c>
    </row>
    <row r="360" spans="1:13" ht="27.6" x14ac:dyDescent="0.25">
      <c r="A360" s="40">
        <f t="shared" si="8"/>
        <v>24</v>
      </c>
      <c r="B360" s="239">
        <f t="shared" si="8"/>
        <v>334</v>
      </c>
      <c r="C360" s="240">
        <v>43288</v>
      </c>
      <c r="D360" s="240">
        <v>43180</v>
      </c>
      <c r="E360" s="140" t="s">
        <v>345</v>
      </c>
      <c r="F360" s="138"/>
      <c r="G360" s="138"/>
      <c r="H360" s="40" t="s">
        <v>335</v>
      </c>
      <c r="I360" s="40" t="s">
        <v>364</v>
      </c>
      <c r="J360" s="138"/>
      <c r="K360" s="137">
        <v>43180</v>
      </c>
      <c r="L360" s="136" t="s">
        <v>16</v>
      </c>
      <c r="M360" s="40" t="s">
        <v>14</v>
      </c>
    </row>
    <row r="361" spans="1:13" ht="27.6" x14ac:dyDescent="0.25">
      <c r="A361" s="40">
        <f t="shared" si="8"/>
        <v>25</v>
      </c>
      <c r="B361" s="239">
        <f t="shared" si="8"/>
        <v>335</v>
      </c>
      <c r="C361" s="240">
        <v>43288</v>
      </c>
      <c r="D361" s="240">
        <v>43180</v>
      </c>
      <c r="E361" s="140" t="s">
        <v>369</v>
      </c>
      <c r="F361" s="138"/>
      <c r="G361" s="138"/>
      <c r="H361" s="40" t="s">
        <v>335</v>
      </c>
      <c r="I361" s="40" t="s">
        <v>364</v>
      </c>
      <c r="J361" s="138"/>
      <c r="K361" s="137">
        <v>43180</v>
      </c>
      <c r="L361" s="136" t="s">
        <v>16</v>
      </c>
      <c r="M361" s="40" t="s">
        <v>14</v>
      </c>
    </row>
    <row r="362" spans="1:13" ht="27.6" x14ac:dyDescent="0.25">
      <c r="A362" s="40">
        <f t="shared" si="8"/>
        <v>26</v>
      </c>
      <c r="B362" s="239">
        <f t="shared" si="8"/>
        <v>336</v>
      </c>
      <c r="C362" s="240">
        <v>43288</v>
      </c>
      <c r="D362" s="240">
        <v>43180</v>
      </c>
      <c r="E362" s="140" t="s">
        <v>368</v>
      </c>
      <c r="F362" s="138"/>
      <c r="G362" s="138"/>
      <c r="H362" s="40" t="s">
        <v>335</v>
      </c>
      <c r="I362" s="40" t="s">
        <v>364</v>
      </c>
      <c r="J362" s="138"/>
      <c r="K362" s="137">
        <v>43180</v>
      </c>
      <c r="L362" s="136" t="s">
        <v>16</v>
      </c>
      <c r="M362" s="40" t="s">
        <v>14</v>
      </c>
    </row>
    <row r="363" spans="1:13" ht="27.6" x14ac:dyDescent="0.25">
      <c r="A363" s="40">
        <f t="shared" si="8"/>
        <v>27</v>
      </c>
      <c r="B363" s="239">
        <f t="shared" si="8"/>
        <v>337</v>
      </c>
      <c r="C363" s="240">
        <v>43288</v>
      </c>
      <c r="D363" s="240">
        <v>43180</v>
      </c>
      <c r="E363" s="140" t="s">
        <v>367</v>
      </c>
      <c r="F363" s="138"/>
      <c r="G363" s="138"/>
      <c r="H363" s="40" t="s">
        <v>335</v>
      </c>
      <c r="I363" s="40" t="s">
        <v>364</v>
      </c>
      <c r="J363" s="138"/>
      <c r="K363" s="137">
        <v>43180</v>
      </c>
      <c r="L363" s="136" t="s">
        <v>16</v>
      </c>
      <c r="M363" s="40" t="s">
        <v>14</v>
      </c>
    </row>
    <row r="364" spans="1:13" ht="27.6" x14ac:dyDescent="0.25">
      <c r="A364" s="40">
        <f t="shared" si="8"/>
        <v>28</v>
      </c>
      <c r="B364" s="239">
        <f t="shared" si="8"/>
        <v>338</v>
      </c>
      <c r="C364" s="240">
        <v>43288</v>
      </c>
      <c r="D364" s="240">
        <v>43180</v>
      </c>
      <c r="E364" s="140" t="s">
        <v>366</v>
      </c>
      <c r="F364" s="138"/>
      <c r="G364" s="138"/>
      <c r="H364" s="40" t="s">
        <v>335</v>
      </c>
      <c r="I364" s="40" t="s">
        <v>364</v>
      </c>
      <c r="J364" s="138"/>
      <c r="K364" s="137">
        <v>43180</v>
      </c>
      <c r="L364" s="136" t="s">
        <v>16</v>
      </c>
      <c r="M364" s="40" t="s">
        <v>14</v>
      </c>
    </row>
    <row r="365" spans="1:13" ht="27.6" x14ac:dyDescent="0.25">
      <c r="A365" s="40">
        <f t="shared" si="8"/>
        <v>29</v>
      </c>
      <c r="B365" s="239">
        <f t="shared" si="8"/>
        <v>339</v>
      </c>
      <c r="C365" s="240">
        <v>43288</v>
      </c>
      <c r="D365" s="240">
        <v>43180</v>
      </c>
      <c r="E365" s="140" t="s">
        <v>365</v>
      </c>
      <c r="F365" s="138"/>
      <c r="G365" s="138"/>
      <c r="H365" s="40" t="s">
        <v>335</v>
      </c>
      <c r="I365" s="40" t="s">
        <v>364</v>
      </c>
      <c r="J365" s="138"/>
      <c r="K365" s="137">
        <v>43180</v>
      </c>
      <c r="L365" s="136" t="s">
        <v>16</v>
      </c>
      <c r="M365" s="40" t="s">
        <v>14</v>
      </c>
    </row>
    <row r="366" spans="1:13" ht="31.2" x14ac:dyDescent="0.25">
      <c r="A366" s="40">
        <f t="shared" si="8"/>
        <v>30</v>
      </c>
      <c r="B366" s="239">
        <f t="shared" si="8"/>
        <v>340</v>
      </c>
      <c r="C366" s="240">
        <v>43289</v>
      </c>
      <c r="D366" s="240">
        <v>43181</v>
      </c>
      <c r="E366" s="202" t="s">
        <v>363</v>
      </c>
      <c r="F366" s="138"/>
      <c r="G366" s="138"/>
      <c r="H366" s="40" t="s">
        <v>335</v>
      </c>
      <c r="I366" s="40" t="s">
        <v>353</v>
      </c>
      <c r="J366" s="138"/>
      <c r="K366" s="137">
        <v>43181</v>
      </c>
      <c r="L366" s="136" t="s">
        <v>61</v>
      </c>
      <c r="M366" s="40" t="s">
        <v>14</v>
      </c>
    </row>
    <row r="367" spans="1:13" ht="31.2" x14ac:dyDescent="0.25">
      <c r="A367" s="40">
        <f t="shared" si="8"/>
        <v>31</v>
      </c>
      <c r="B367" s="239">
        <f t="shared" si="8"/>
        <v>341</v>
      </c>
      <c r="C367" s="240">
        <v>43289</v>
      </c>
      <c r="D367" s="240">
        <v>43181</v>
      </c>
      <c r="E367" s="202" t="s">
        <v>362</v>
      </c>
      <c r="F367" s="138"/>
      <c r="G367" s="138"/>
      <c r="H367" s="40" t="s">
        <v>335</v>
      </c>
      <c r="I367" s="40" t="s">
        <v>353</v>
      </c>
      <c r="J367" s="138"/>
      <c r="K367" s="137">
        <v>43181</v>
      </c>
      <c r="L367" s="136" t="s">
        <v>61</v>
      </c>
      <c r="M367" s="40" t="s">
        <v>14</v>
      </c>
    </row>
    <row r="368" spans="1:13" ht="46.8" x14ac:dyDescent="0.25">
      <c r="A368" s="40">
        <f t="shared" si="8"/>
        <v>32</v>
      </c>
      <c r="B368" s="239">
        <f t="shared" si="8"/>
        <v>342</v>
      </c>
      <c r="C368" s="240">
        <v>43289</v>
      </c>
      <c r="D368" s="240">
        <v>43192</v>
      </c>
      <c r="E368" s="202" t="s">
        <v>361</v>
      </c>
      <c r="F368" s="138"/>
      <c r="G368" s="138"/>
      <c r="H368" s="40" t="s">
        <v>335</v>
      </c>
      <c r="I368" s="40" t="s">
        <v>353</v>
      </c>
      <c r="J368" s="138"/>
      <c r="K368" s="137">
        <v>43192</v>
      </c>
      <c r="L368" s="136" t="s">
        <v>61</v>
      </c>
      <c r="M368" s="40" t="s">
        <v>14</v>
      </c>
    </row>
    <row r="369" spans="1:13" ht="27.6" x14ac:dyDescent="0.25">
      <c r="A369" s="40">
        <f t="shared" si="8"/>
        <v>33</v>
      </c>
      <c r="B369" s="239">
        <f t="shared" si="8"/>
        <v>343</v>
      </c>
      <c r="C369" s="240">
        <v>43289</v>
      </c>
      <c r="D369" s="240">
        <v>43192</v>
      </c>
      <c r="E369" s="202" t="s">
        <v>360</v>
      </c>
      <c r="F369" s="138"/>
      <c r="G369" s="138"/>
      <c r="H369" s="40" t="s">
        <v>335</v>
      </c>
      <c r="I369" s="40" t="s">
        <v>353</v>
      </c>
      <c r="J369" s="138"/>
      <c r="K369" s="137">
        <v>43192</v>
      </c>
      <c r="L369" s="136" t="s">
        <v>61</v>
      </c>
      <c r="M369" s="40" t="s">
        <v>14</v>
      </c>
    </row>
    <row r="370" spans="1:13" ht="46.8" x14ac:dyDescent="0.25">
      <c r="A370" s="40">
        <f t="shared" ref="A370:B385" si="9">A369+1</f>
        <v>34</v>
      </c>
      <c r="B370" s="239">
        <f t="shared" si="9"/>
        <v>344</v>
      </c>
      <c r="C370" s="240">
        <v>43289</v>
      </c>
      <c r="D370" s="240">
        <v>43193</v>
      </c>
      <c r="E370" s="202" t="s">
        <v>359</v>
      </c>
      <c r="F370" s="138"/>
      <c r="G370" s="138"/>
      <c r="H370" s="40" t="s">
        <v>335</v>
      </c>
      <c r="I370" s="40" t="s">
        <v>353</v>
      </c>
      <c r="J370" s="138"/>
      <c r="K370" s="137">
        <v>43193</v>
      </c>
      <c r="L370" s="136" t="s">
        <v>61</v>
      </c>
      <c r="M370" s="40" t="s">
        <v>14</v>
      </c>
    </row>
    <row r="371" spans="1:13" ht="41.4" x14ac:dyDescent="0.25">
      <c r="A371" s="40">
        <f t="shared" si="9"/>
        <v>35</v>
      </c>
      <c r="B371" s="239">
        <f t="shared" si="9"/>
        <v>345</v>
      </c>
      <c r="C371" s="240">
        <v>43289</v>
      </c>
      <c r="D371" s="240">
        <v>43193</v>
      </c>
      <c r="E371" s="239" t="s">
        <v>358</v>
      </c>
      <c r="F371" s="138"/>
      <c r="G371" s="138"/>
      <c r="H371" s="40" t="s">
        <v>335</v>
      </c>
      <c r="I371" s="40" t="s">
        <v>353</v>
      </c>
      <c r="J371" s="138"/>
      <c r="K371" s="137">
        <v>43193</v>
      </c>
      <c r="L371" s="136" t="s">
        <v>61</v>
      </c>
      <c r="M371" s="40" t="s">
        <v>14</v>
      </c>
    </row>
    <row r="372" spans="1:13" ht="31.2" x14ac:dyDescent="0.25">
      <c r="A372" s="40">
        <f t="shared" si="9"/>
        <v>36</v>
      </c>
      <c r="B372" s="239">
        <f t="shared" si="9"/>
        <v>346</v>
      </c>
      <c r="C372" s="240">
        <v>43289</v>
      </c>
      <c r="D372" s="240">
        <v>43194</v>
      </c>
      <c r="E372" s="202" t="s">
        <v>357</v>
      </c>
      <c r="F372" s="138"/>
      <c r="G372" s="138"/>
      <c r="H372" s="40" t="s">
        <v>335</v>
      </c>
      <c r="I372" s="40" t="s">
        <v>353</v>
      </c>
      <c r="J372" s="138"/>
      <c r="K372" s="137">
        <v>43194</v>
      </c>
      <c r="L372" s="136" t="s">
        <v>61</v>
      </c>
      <c r="M372" s="40" t="s">
        <v>14</v>
      </c>
    </row>
    <row r="373" spans="1:13" ht="31.2" x14ac:dyDescent="0.25">
      <c r="A373" s="40">
        <f t="shared" si="9"/>
        <v>37</v>
      </c>
      <c r="B373" s="239">
        <f t="shared" si="9"/>
        <v>347</v>
      </c>
      <c r="C373" s="240">
        <v>43289</v>
      </c>
      <c r="D373" s="240">
        <v>43194</v>
      </c>
      <c r="E373" s="202" t="s">
        <v>356</v>
      </c>
      <c r="F373" s="138"/>
      <c r="G373" s="138"/>
      <c r="H373" s="40" t="s">
        <v>335</v>
      </c>
      <c r="I373" s="40" t="s">
        <v>334</v>
      </c>
      <c r="J373" s="138"/>
      <c r="K373" s="137">
        <v>43194</v>
      </c>
      <c r="L373" s="136" t="s">
        <v>61</v>
      </c>
      <c r="M373" s="40" t="s">
        <v>14</v>
      </c>
    </row>
    <row r="374" spans="1:13" ht="15.6" x14ac:dyDescent="0.25">
      <c r="A374" s="40">
        <f t="shared" si="9"/>
        <v>38</v>
      </c>
      <c r="B374" s="239">
        <f t="shared" si="9"/>
        <v>348</v>
      </c>
      <c r="C374" s="240">
        <v>43289</v>
      </c>
      <c r="D374" s="240">
        <v>43199</v>
      </c>
      <c r="E374" s="202" t="s">
        <v>347</v>
      </c>
      <c r="F374" s="138"/>
      <c r="G374" s="138"/>
      <c r="H374" s="40" t="s">
        <v>25</v>
      </c>
      <c r="I374" s="40" t="s">
        <v>403</v>
      </c>
      <c r="J374" s="138"/>
      <c r="K374" s="137" t="s">
        <v>409</v>
      </c>
      <c r="L374" s="136" t="s">
        <v>16</v>
      </c>
      <c r="M374" s="40" t="s">
        <v>14</v>
      </c>
    </row>
    <row r="375" spans="1:13" ht="39" customHeight="1" x14ac:dyDescent="0.25">
      <c r="A375" s="40">
        <f t="shared" si="9"/>
        <v>39</v>
      </c>
      <c r="B375" s="239">
        <f t="shared" si="9"/>
        <v>349</v>
      </c>
      <c r="C375" s="240">
        <v>43289</v>
      </c>
      <c r="D375" s="240">
        <v>43204</v>
      </c>
      <c r="E375" s="202" t="s">
        <v>406</v>
      </c>
      <c r="F375" s="138"/>
      <c r="G375" s="138"/>
      <c r="H375" s="40" t="s">
        <v>25</v>
      </c>
      <c r="I375" s="40" t="s">
        <v>403</v>
      </c>
      <c r="J375" s="138"/>
      <c r="K375" s="137" t="s">
        <v>409</v>
      </c>
      <c r="L375" s="136" t="s">
        <v>16</v>
      </c>
      <c r="M375" s="40" t="s">
        <v>14</v>
      </c>
    </row>
    <row r="376" spans="1:13" ht="45.75" customHeight="1" x14ac:dyDescent="0.25">
      <c r="A376" s="40">
        <f t="shared" si="9"/>
        <v>40</v>
      </c>
      <c r="B376" s="239">
        <f t="shared" si="9"/>
        <v>350</v>
      </c>
      <c r="C376" s="240">
        <v>43289</v>
      </c>
      <c r="D376" s="240">
        <v>43214</v>
      </c>
      <c r="E376" s="202" t="s">
        <v>341</v>
      </c>
      <c r="F376" s="138"/>
      <c r="G376" s="138"/>
      <c r="H376" s="40" t="s">
        <v>25</v>
      </c>
      <c r="I376" s="40" t="s">
        <v>403</v>
      </c>
      <c r="J376" s="138"/>
      <c r="K376" s="137" t="s">
        <v>409</v>
      </c>
      <c r="L376" s="136" t="s">
        <v>16</v>
      </c>
      <c r="M376" s="40" t="s">
        <v>14</v>
      </c>
    </row>
    <row r="377" spans="1:13" ht="31.2" x14ac:dyDescent="0.25">
      <c r="A377" s="40">
        <f t="shared" si="9"/>
        <v>41</v>
      </c>
      <c r="B377" s="239">
        <f t="shared" si="9"/>
        <v>351</v>
      </c>
      <c r="C377" s="240">
        <v>43289</v>
      </c>
      <c r="D377" s="240">
        <v>43228</v>
      </c>
      <c r="E377" s="202" t="s">
        <v>355</v>
      </c>
      <c r="F377" s="138"/>
      <c r="G377" s="138"/>
      <c r="H377" s="40" t="s">
        <v>335</v>
      </c>
      <c r="I377" s="40" t="s">
        <v>353</v>
      </c>
      <c r="J377" s="138"/>
      <c r="K377" s="137">
        <v>43228</v>
      </c>
      <c r="L377" s="136" t="s">
        <v>61</v>
      </c>
      <c r="M377" s="40" t="s">
        <v>14</v>
      </c>
    </row>
    <row r="378" spans="1:13" ht="46.8" x14ac:dyDescent="0.25">
      <c r="A378" s="40">
        <f t="shared" si="9"/>
        <v>42</v>
      </c>
      <c r="B378" s="239">
        <f t="shared" si="9"/>
        <v>352</v>
      </c>
      <c r="C378" s="240">
        <v>43289</v>
      </c>
      <c r="D378" s="240">
        <v>43228</v>
      </c>
      <c r="E378" s="202" t="s">
        <v>354</v>
      </c>
      <c r="F378" s="138"/>
      <c r="G378" s="138"/>
      <c r="H378" s="40" t="s">
        <v>335</v>
      </c>
      <c r="I378" s="40" t="s">
        <v>353</v>
      </c>
      <c r="J378" s="138"/>
      <c r="K378" s="137">
        <v>43228</v>
      </c>
      <c r="L378" s="136" t="s">
        <v>61</v>
      </c>
      <c r="M378" s="40" t="s">
        <v>14</v>
      </c>
    </row>
    <row r="379" spans="1:13" ht="46.8" x14ac:dyDescent="0.25">
      <c r="A379" s="40">
        <f t="shared" si="9"/>
        <v>43</v>
      </c>
      <c r="B379" s="239">
        <f t="shared" si="9"/>
        <v>353</v>
      </c>
      <c r="C379" s="240">
        <v>43289</v>
      </c>
      <c r="D379" s="240">
        <v>43228</v>
      </c>
      <c r="E379" s="202" t="s">
        <v>352</v>
      </c>
      <c r="F379" s="138"/>
      <c r="G379" s="138"/>
      <c r="H379" s="40" t="s">
        <v>335</v>
      </c>
      <c r="I379" s="40" t="s">
        <v>334</v>
      </c>
      <c r="J379" s="138"/>
      <c r="K379" s="137">
        <v>43228</v>
      </c>
      <c r="L379" s="136" t="s">
        <v>61</v>
      </c>
      <c r="M379" s="40" t="s">
        <v>14</v>
      </c>
    </row>
    <row r="380" spans="1:13" ht="31.2" x14ac:dyDescent="0.25">
      <c r="A380" s="40">
        <f t="shared" si="9"/>
        <v>44</v>
      </c>
      <c r="B380" s="239">
        <f t="shared" si="9"/>
        <v>354</v>
      </c>
      <c r="C380" s="240">
        <v>76164</v>
      </c>
      <c r="D380" s="240">
        <v>43231</v>
      </c>
      <c r="E380" s="202" t="s">
        <v>351</v>
      </c>
      <c r="F380" s="138"/>
      <c r="G380" s="138"/>
      <c r="H380" s="40" t="s">
        <v>335</v>
      </c>
      <c r="I380" s="40" t="s">
        <v>334</v>
      </c>
      <c r="J380" s="138"/>
      <c r="K380" s="137">
        <v>43231</v>
      </c>
      <c r="L380" s="136" t="s">
        <v>61</v>
      </c>
      <c r="M380" s="40" t="s">
        <v>14</v>
      </c>
    </row>
    <row r="381" spans="1:13" ht="46.8" x14ac:dyDescent="0.25">
      <c r="A381" s="40">
        <f t="shared" si="9"/>
        <v>45</v>
      </c>
      <c r="B381" s="239">
        <f t="shared" si="9"/>
        <v>355</v>
      </c>
      <c r="C381" s="240">
        <v>76164</v>
      </c>
      <c r="D381" s="240">
        <v>43231</v>
      </c>
      <c r="E381" s="202" t="s">
        <v>350</v>
      </c>
      <c r="F381" s="138"/>
      <c r="G381" s="138"/>
      <c r="H381" s="40" t="s">
        <v>335</v>
      </c>
      <c r="I381" s="40" t="s">
        <v>334</v>
      </c>
      <c r="J381" s="138"/>
      <c r="K381" s="137">
        <v>43231</v>
      </c>
      <c r="L381" s="136" t="s">
        <v>61</v>
      </c>
      <c r="M381" s="40" t="s">
        <v>14</v>
      </c>
    </row>
    <row r="382" spans="1:13" ht="31.2" x14ac:dyDescent="0.25">
      <c r="A382" s="40">
        <f t="shared" si="9"/>
        <v>46</v>
      </c>
      <c r="B382" s="239">
        <f t="shared" si="9"/>
        <v>356</v>
      </c>
      <c r="C382" s="240">
        <v>76164</v>
      </c>
      <c r="D382" s="240">
        <v>43231</v>
      </c>
      <c r="E382" s="202" t="s">
        <v>349</v>
      </c>
      <c r="F382" s="138"/>
      <c r="G382" s="138"/>
      <c r="H382" s="40" t="s">
        <v>335</v>
      </c>
      <c r="I382" s="40" t="s">
        <v>334</v>
      </c>
      <c r="J382" s="138"/>
      <c r="K382" s="137">
        <v>43231</v>
      </c>
      <c r="L382" s="136" t="s">
        <v>61</v>
      </c>
      <c r="M382" s="40" t="s">
        <v>14</v>
      </c>
    </row>
    <row r="383" spans="1:13" ht="27.6" x14ac:dyDescent="0.25">
      <c r="A383" s="40">
        <f t="shared" si="9"/>
        <v>47</v>
      </c>
      <c r="B383" s="239">
        <f t="shared" si="9"/>
        <v>357</v>
      </c>
      <c r="C383" s="240">
        <v>76164</v>
      </c>
      <c r="D383" s="240">
        <v>43234</v>
      </c>
      <c r="E383" s="202" t="s">
        <v>348</v>
      </c>
      <c r="F383" s="138"/>
      <c r="G383" s="138"/>
      <c r="H383" s="40" t="s">
        <v>335</v>
      </c>
      <c r="I383" s="40" t="s">
        <v>334</v>
      </c>
      <c r="J383" s="138"/>
      <c r="K383" s="137">
        <v>43234</v>
      </c>
      <c r="L383" s="136" t="s">
        <v>61</v>
      </c>
      <c r="M383" s="40" t="s">
        <v>14</v>
      </c>
    </row>
    <row r="384" spans="1:13" ht="54.75" customHeight="1" x14ac:dyDescent="0.25">
      <c r="A384" s="40">
        <f t="shared" si="9"/>
        <v>48</v>
      </c>
      <c r="B384" s="239">
        <f t="shared" si="9"/>
        <v>358</v>
      </c>
      <c r="C384" s="240">
        <v>76164</v>
      </c>
      <c r="D384" s="240">
        <v>43234</v>
      </c>
      <c r="E384" s="202" t="s">
        <v>347</v>
      </c>
      <c r="F384" s="138"/>
      <c r="G384" s="138"/>
      <c r="H384" s="40" t="s">
        <v>335</v>
      </c>
      <c r="I384" s="40" t="s">
        <v>334</v>
      </c>
      <c r="J384" s="138"/>
      <c r="K384" s="137">
        <v>43234</v>
      </c>
      <c r="L384" s="136" t="s">
        <v>61</v>
      </c>
      <c r="M384" s="40" t="s">
        <v>14</v>
      </c>
    </row>
    <row r="385" spans="1:13" ht="66" customHeight="1" x14ac:dyDescent="0.25">
      <c r="A385" s="40">
        <f t="shared" si="9"/>
        <v>49</v>
      </c>
      <c r="B385" s="239">
        <f t="shared" si="9"/>
        <v>359</v>
      </c>
      <c r="C385" s="240">
        <v>76164</v>
      </c>
      <c r="D385" s="240">
        <v>43234</v>
      </c>
      <c r="E385" s="202" t="s">
        <v>346</v>
      </c>
      <c r="F385" s="138"/>
      <c r="G385" s="138"/>
      <c r="H385" s="40" t="s">
        <v>335</v>
      </c>
      <c r="I385" s="40" t="s">
        <v>334</v>
      </c>
      <c r="J385" s="138"/>
      <c r="K385" s="137">
        <v>43234</v>
      </c>
      <c r="L385" s="136" t="s">
        <v>61</v>
      </c>
      <c r="M385" s="40" t="s">
        <v>14</v>
      </c>
    </row>
    <row r="386" spans="1:13" ht="76.5" customHeight="1" x14ac:dyDescent="0.25">
      <c r="A386" s="40">
        <f t="shared" ref="A386:B396" si="10">A385+1</f>
        <v>50</v>
      </c>
      <c r="B386" s="239">
        <f t="shared" si="10"/>
        <v>360</v>
      </c>
      <c r="C386" s="240">
        <v>76164</v>
      </c>
      <c r="D386" s="240">
        <v>43235</v>
      </c>
      <c r="E386" s="202" t="s">
        <v>345</v>
      </c>
      <c r="F386" s="138"/>
      <c r="G386" s="138"/>
      <c r="H386" s="40" t="s">
        <v>335</v>
      </c>
      <c r="I386" s="40" t="s">
        <v>334</v>
      </c>
      <c r="J386" s="138"/>
      <c r="K386" s="137">
        <v>43235</v>
      </c>
      <c r="L386" s="136" t="s">
        <v>61</v>
      </c>
      <c r="M386" s="40" t="s">
        <v>14</v>
      </c>
    </row>
    <row r="387" spans="1:13" ht="70.5" customHeight="1" x14ac:dyDescent="0.25">
      <c r="A387" s="40">
        <f t="shared" si="10"/>
        <v>51</v>
      </c>
      <c r="B387" s="239">
        <f t="shared" si="10"/>
        <v>361</v>
      </c>
      <c r="C387" s="240">
        <v>76164</v>
      </c>
      <c r="D387" s="240">
        <v>43237</v>
      </c>
      <c r="E387" s="202" t="s">
        <v>344</v>
      </c>
      <c r="F387" s="138"/>
      <c r="G387" s="138"/>
      <c r="H387" s="40" t="s">
        <v>335</v>
      </c>
      <c r="I387" s="40" t="s">
        <v>334</v>
      </c>
      <c r="J387" s="138"/>
      <c r="K387" s="137">
        <v>43237</v>
      </c>
      <c r="L387" s="136" t="s">
        <v>61</v>
      </c>
      <c r="M387" s="40" t="s">
        <v>14</v>
      </c>
    </row>
    <row r="388" spans="1:13" ht="68.25" customHeight="1" x14ac:dyDescent="0.25">
      <c r="A388" s="40">
        <f t="shared" si="10"/>
        <v>52</v>
      </c>
      <c r="B388" s="239">
        <f t="shared" si="10"/>
        <v>362</v>
      </c>
      <c r="C388" s="240">
        <v>76164</v>
      </c>
      <c r="D388" s="240">
        <v>43237</v>
      </c>
      <c r="E388" s="202" t="s">
        <v>343</v>
      </c>
      <c r="F388" s="138"/>
      <c r="G388" s="138"/>
      <c r="H388" s="40" t="s">
        <v>335</v>
      </c>
      <c r="I388" s="40" t="s">
        <v>334</v>
      </c>
      <c r="J388" s="138"/>
      <c r="K388" s="137">
        <v>43237</v>
      </c>
      <c r="L388" s="136" t="s">
        <v>61</v>
      </c>
      <c r="M388" s="40" t="s">
        <v>14</v>
      </c>
    </row>
    <row r="389" spans="1:13" ht="64.5" customHeight="1" x14ac:dyDescent="0.25">
      <c r="A389" s="40">
        <f t="shared" si="10"/>
        <v>53</v>
      </c>
      <c r="B389" s="239">
        <f t="shared" si="10"/>
        <v>363</v>
      </c>
      <c r="C389" s="240">
        <v>76164</v>
      </c>
      <c r="D389" s="240">
        <v>43241</v>
      </c>
      <c r="E389" s="202" t="s">
        <v>342</v>
      </c>
      <c r="F389" s="138"/>
      <c r="G389" s="138"/>
      <c r="H389" s="40" t="s">
        <v>335</v>
      </c>
      <c r="I389" s="40" t="s">
        <v>334</v>
      </c>
      <c r="J389" s="138"/>
      <c r="K389" s="137">
        <v>43241</v>
      </c>
      <c r="L389" s="136" t="s">
        <v>61</v>
      </c>
      <c r="M389" s="40" t="s">
        <v>14</v>
      </c>
    </row>
    <row r="390" spans="1:13" ht="72.75" customHeight="1" x14ac:dyDescent="0.25">
      <c r="A390" s="40">
        <f t="shared" si="10"/>
        <v>54</v>
      </c>
      <c r="B390" s="239">
        <f t="shared" si="10"/>
        <v>364</v>
      </c>
      <c r="C390" s="240">
        <v>76164</v>
      </c>
      <c r="D390" s="240">
        <v>43241</v>
      </c>
      <c r="E390" s="202" t="s">
        <v>341</v>
      </c>
      <c r="F390" s="138"/>
      <c r="G390" s="138"/>
      <c r="H390" s="40" t="s">
        <v>335</v>
      </c>
      <c r="I390" s="40" t="s">
        <v>334</v>
      </c>
      <c r="J390" s="138"/>
      <c r="K390" s="137">
        <v>43241</v>
      </c>
      <c r="L390" s="136" t="s">
        <v>61</v>
      </c>
      <c r="M390" s="40" t="s">
        <v>14</v>
      </c>
    </row>
    <row r="391" spans="1:13" ht="75.75" customHeight="1" x14ac:dyDescent="0.25">
      <c r="A391" s="40">
        <f t="shared" si="10"/>
        <v>55</v>
      </c>
      <c r="B391" s="239">
        <f t="shared" si="10"/>
        <v>365</v>
      </c>
      <c r="C391" s="240">
        <v>76164</v>
      </c>
      <c r="D391" s="240">
        <v>43241</v>
      </c>
      <c r="E391" s="202" t="s">
        <v>340</v>
      </c>
      <c r="F391" s="138"/>
      <c r="G391" s="138"/>
      <c r="H391" s="40" t="s">
        <v>335</v>
      </c>
      <c r="I391" s="40" t="s">
        <v>334</v>
      </c>
      <c r="J391" s="138"/>
      <c r="K391" s="137">
        <v>43241</v>
      </c>
      <c r="L391" s="136" t="s">
        <v>61</v>
      </c>
      <c r="M391" s="40" t="s">
        <v>14</v>
      </c>
    </row>
    <row r="392" spans="1:13" ht="71.25" customHeight="1" x14ac:dyDescent="0.25">
      <c r="A392" s="40">
        <f t="shared" si="10"/>
        <v>56</v>
      </c>
      <c r="B392" s="239">
        <f t="shared" si="10"/>
        <v>366</v>
      </c>
      <c r="C392" s="240">
        <v>76164</v>
      </c>
      <c r="D392" s="240">
        <v>43243</v>
      </c>
      <c r="E392" s="202" t="s">
        <v>339</v>
      </c>
      <c r="F392" s="138"/>
      <c r="G392" s="138"/>
      <c r="H392" s="40" t="s">
        <v>335</v>
      </c>
      <c r="I392" s="40" t="s">
        <v>334</v>
      </c>
      <c r="J392" s="138"/>
      <c r="K392" s="137">
        <v>43243</v>
      </c>
      <c r="L392" s="136" t="s">
        <v>61</v>
      </c>
      <c r="M392" s="40" t="s">
        <v>14</v>
      </c>
    </row>
    <row r="393" spans="1:13" ht="77.25" customHeight="1" x14ac:dyDescent="0.25">
      <c r="A393" s="40">
        <f t="shared" si="10"/>
        <v>57</v>
      </c>
      <c r="B393" s="239">
        <f t="shared" si="10"/>
        <v>367</v>
      </c>
      <c r="C393" s="240">
        <v>76164</v>
      </c>
      <c r="D393" s="240">
        <v>43243</v>
      </c>
      <c r="E393" s="202" t="s">
        <v>338</v>
      </c>
      <c r="F393" s="138"/>
      <c r="G393" s="138"/>
      <c r="H393" s="40" t="s">
        <v>335</v>
      </c>
      <c r="I393" s="40" t="s">
        <v>334</v>
      </c>
      <c r="J393" s="138"/>
      <c r="K393" s="137">
        <v>43243</v>
      </c>
      <c r="L393" s="136" t="s">
        <v>61</v>
      </c>
      <c r="M393" s="40" t="s">
        <v>14</v>
      </c>
    </row>
    <row r="394" spans="1:13" ht="76.5" customHeight="1" x14ac:dyDescent="0.25">
      <c r="A394" s="40">
        <f t="shared" si="10"/>
        <v>58</v>
      </c>
      <c r="B394" s="239">
        <f t="shared" si="10"/>
        <v>368</v>
      </c>
      <c r="C394" s="240">
        <v>76164</v>
      </c>
      <c r="D394" s="240">
        <v>43245</v>
      </c>
      <c r="E394" s="202" t="s">
        <v>337</v>
      </c>
      <c r="F394" s="138"/>
      <c r="G394" s="138"/>
      <c r="H394" s="40" t="s">
        <v>335</v>
      </c>
      <c r="I394" s="40" t="s">
        <v>334</v>
      </c>
      <c r="J394" s="138"/>
      <c r="K394" s="137">
        <v>43245</v>
      </c>
      <c r="L394" s="136" t="s">
        <v>40</v>
      </c>
      <c r="M394" s="40" t="s">
        <v>14</v>
      </c>
    </row>
    <row r="395" spans="1:13" ht="64.5" customHeight="1" x14ac:dyDescent="0.25">
      <c r="A395" s="40">
        <f t="shared" si="10"/>
        <v>59</v>
      </c>
      <c r="B395" s="239">
        <f t="shared" si="10"/>
        <v>369</v>
      </c>
      <c r="C395" s="240">
        <v>76164</v>
      </c>
      <c r="D395" s="240">
        <v>43245</v>
      </c>
      <c r="E395" s="202" t="s">
        <v>336</v>
      </c>
      <c r="F395" s="138"/>
      <c r="G395" s="138"/>
      <c r="H395" s="40" t="s">
        <v>335</v>
      </c>
      <c r="I395" s="40" t="s">
        <v>334</v>
      </c>
      <c r="J395" s="138"/>
      <c r="K395" s="137">
        <v>43245</v>
      </c>
      <c r="L395" s="136" t="s">
        <v>61</v>
      </c>
      <c r="M395" s="40" t="s">
        <v>14</v>
      </c>
    </row>
    <row r="396" spans="1:13" ht="69" customHeight="1" x14ac:dyDescent="0.25">
      <c r="A396" s="40">
        <f t="shared" si="10"/>
        <v>60</v>
      </c>
      <c r="B396" s="239">
        <f t="shared" si="10"/>
        <v>370</v>
      </c>
      <c r="C396" s="240">
        <v>43292</v>
      </c>
      <c r="D396" s="240">
        <v>43253</v>
      </c>
      <c r="E396" s="239" t="s">
        <v>337</v>
      </c>
      <c r="F396" s="239"/>
      <c r="G396" s="241"/>
      <c r="H396" s="239" t="s">
        <v>25</v>
      </c>
      <c r="I396" s="239" t="s">
        <v>403</v>
      </c>
      <c r="J396" s="242"/>
      <c r="K396" s="137" t="s">
        <v>409</v>
      </c>
      <c r="L396" s="239" t="s">
        <v>16</v>
      </c>
      <c r="M396" s="239" t="s">
        <v>14</v>
      </c>
    </row>
    <row r="397" spans="1:13" ht="72.75" customHeight="1" x14ac:dyDescent="0.25">
      <c r="A397" s="40">
        <f>A396+1</f>
        <v>61</v>
      </c>
      <c r="B397" s="239">
        <f>B396+1</f>
        <v>371</v>
      </c>
      <c r="C397" s="240">
        <v>43292</v>
      </c>
      <c r="D397" s="240">
        <v>43253</v>
      </c>
      <c r="E397" s="239" t="s">
        <v>407</v>
      </c>
      <c r="F397" s="239"/>
      <c r="G397" s="241"/>
      <c r="H397" s="239" t="s">
        <v>25</v>
      </c>
      <c r="I397" s="239" t="s">
        <v>403</v>
      </c>
      <c r="J397" s="242"/>
      <c r="K397" s="137" t="s">
        <v>409</v>
      </c>
      <c r="L397" s="239" t="s">
        <v>16</v>
      </c>
      <c r="M397" s="239" t="s">
        <v>14</v>
      </c>
    </row>
    <row r="398" spans="1:13" ht="72.75" customHeight="1" x14ac:dyDescent="0.25">
      <c r="A398" s="40">
        <f t="shared" ref="A398:B408" si="11">A397+1</f>
        <v>62</v>
      </c>
      <c r="B398" s="239">
        <f t="shared" si="11"/>
        <v>372</v>
      </c>
      <c r="C398" s="240">
        <v>43313</v>
      </c>
      <c r="D398" s="240">
        <v>43257</v>
      </c>
      <c r="E398" s="239" t="s">
        <v>572</v>
      </c>
      <c r="F398" s="239"/>
      <c r="G398" s="241"/>
      <c r="H398" s="40" t="s">
        <v>335</v>
      </c>
      <c r="I398" s="40" t="s">
        <v>334</v>
      </c>
      <c r="J398" s="242"/>
      <c r="K398" s="137" t="s">
        <v>573</v>
      </c>
      <c r="L398" s="239" t="s">
        <v>16</v>
      </c>
      <c r="M398" s="239" t="s">
        <v>14</v>
      </c>
    </row>
    <row r="399" spans="1:13" ht="72.75" customHeight="1" x14ac:dyDescent="0.25">
      <c r="A399" s="40">
        <f t="shared" si="11"/>
        <v>63</v>
      </c>
      <c r="B399" s="239">
        <f t="shared" si="11"/>
        <v>373</v>
      </c>
      <c r="C399" s="240">
        <v>43314</v>
      </c>
      <c r="D399" s="240">
        <v>43259</v>
      </c>
      <c r="E399" s="239" t="s">
        <v>574</v>
      </c>
      <c r="F399" s="239"/>
      <c r="G399" s="241"/>
      <c r="H399" s="40" t="s">
        <v>335</v>
      </c>
      <c r="I399" s="40" t="s">
        <v>334</v>
      </c>
      <c r="J399" s="242"/>
      <c r="K399" s="240">
        <v>43259</v>
      </c>
      <c r="L399" s="239" t="s">
        <v>16</v>
      </c>
      <c r="M399" s="239" t="s">
        <v>14</v>
      </c>
    </row>
    <row r="400" spans="1:13" ht="61.5" customHeight="1" x14ac:dyDescent="0.25">
      <c r="A400" s="40">
        <f t="shared" si="11"/>
        <v>64</v>
      </c>
      <c r="B400" s="239">
        <f t="shared" si="11"/>
        <v>374</v>
      </c>
      <c r="C400" s="240">
        <v>43315</v>
      </c>
      <c r="D400" s="240">
        <v>43271</v>
      </c>
      <c r="E400" s="239" t="s">
        <v>575</v>
      </c>
      <c r="F400" s="239"/>
      <c r="G400" s="241"/>
      <c r="H400" s="40" t="s">
        <v>335</v>
      </c>
      <c r="I400" s="40" t="s">
        <v>334</v>
      </c>
      <c r="J400" s="242"/>
      <c r="K400" s="240">
        <v>43271</v>
      </c>
      <c r="L400" s="239" t="s">
        <v>16</v>
      </c>
      <c r="M400" s="239" t="s">
        <v>14</v>
      </c>
    </row>
    <row r="401" spans="1:13" ht="51" customHeight="1" x14ac:dyDescent="0.25">
      <c r="A401" s="40">
        <f t="shared" si="11"/>
        <v>65</v>
      </c>
      <c r="B401" s="239">
        <f t="shared" si="11"/>
        <v>375</v>
      </c>
      <c r="C401" s="240">
        <v>43316</v>
      </c>
      <c r="D401" s="240">
        <v>43273</v>
      </c>
      <c r="E401" s="239" t="s">
        <v>576</v>
      </c>
      <c r="F401" s="239"/>
      <c r="G401" s="241"/>
      <c r="H401" s="40" t="s">
        <v>335</v>
      </c>
      <c r="I401" s="40" t="s">
        <v>334</v>
      </c>
      <c r="J401" s="242"/>
      <c r="K401" s="240">
        <v>43273</v>
      </c>
      <c r="L401" s="239" t="s">
        <v>16</v>
      </c>
      <c r="M401" s="239" t="s">
        <v>14</v>
      </c>
    </row>
    <row r="402" spans="1:13" ht="52.5" customHeight="1" x14ac:dyDescent="0.25">
      <c r="A402" s="40">
        <f t="shared" si="11"/>
        <v>66</v>
      </c>
      <c r="B402" s="239">
        <f t="shared" si="11"/>
        <v>376</v>
      </c>
      <c r="C402" s="240">
        <v>43317</v>
      </c>
      <c r="D402" s="240">
        <v>43273</v>
      </c>
      <c r="E402" s="239" t="s">
        <v>577</v>
      </c>
      <c r="F402" s="239"/>
      <c r="G402" s="241"/>
      <c r="H402" s="40" t="s">
        <v>335</v>
      </c>
      <c r="I402" s="40" t="s">
        <v>334</v>
      </c>
      <c r="J402" s="242"/>
      <c r="K402" s="240">
        <v>43273</v>
      </c>
      <c r="L402" s="239" t="s">
        <v>16</v>
      </c>
      <c r="M402" s="239" t="s">
        <v>14</v>
      </c>
    </row>
    <row r="403" spans="1:13" ht="60" customHeight="1" x14ac:dyDescent="0.25">
      <c r="A403" s="40">
        <f t="shared" si="11"/>
        <v>67</v>
      </c>
      <c r="B403" s="239">
        <f t="shared" si="11"/>
        <v>377</v>
      </c>
      <c r="C403" s="240">
        <v>43318</v>
      </c>
      <c r="D403" s="240">
        <v>43300</v>
      </c>
      <c r="E403" s="239" t="s">
        <v>578</v>
      </c>
      <c r="F403" s="239"/>
      <c r="G403" s="241"/>
      <c r="H403" s="40" t="s">
        <v>335</v>
      </c>
      <c r="I403" s="40" t="s">
        <v>353</v>
      </c>
      <c r="J403" s="242"/>
      <c r="K403" s="240">
        <v>43300</v>
      </c>
      <c r="L403" s="239" t="s">
        <v>16</v>
      </c>
      <c r="M403" s="239" t="s">
        <v>14</v>
      </c>
    </row>
    <row r="404" spans="1:13" ht="49.5" customHeight="1" x14ac:dyDescent="0.25">
      <c r="A404" s="40">
        <f t="shared" si="11"/>
        <v>68</v>
      </c>
      <c r="B404" s="239">
        <f t="shared" si="11"/>
        <v>378</v>
      </c>
      <c r="C404" s="240">
        <v>43319</v>
      </c>
      <c r="D404" s="240">
        <v>43301</v>
      </c>
      <c r="E404" s="239" t="s">
        <v>579</v>
      </c>
      <c r="F404" s="239"/>
      <c r="G404" s="241"/>
      <c r="H404" s="40" t="s">
        <v>335</v>
      </c>
      <c r="I404" s="40" t="s">
        <v>353</v>
      </c>
      <c r="J404" s="242"/>
      <c r="K404" s="240">
        <v>43301</v>
      </c>
      <c r="L404" s="239" t="s">
        <v>16</v>
      </c>
      <c r="M404" s="239" t="s">
        <v>14</v>
      </c>
    </row>
    <row r="405" spans="1:13" ht="48" customHeight="1" x14ac:dyDescent="0.25">
      <c r="A405" s="40">
        <f t="shared" si="11"/>
        <v>69</v>
      </c>
      <c r="B405" s="239">
        <f t="shared" si="11"/>
        <v>379</v>
      </c>
      <c r="C405" s="240">
        <v>43320</v>
      </c>
      <c r="D405" s="240">
        <v>43301</v>
      </c>
      <c r="E405" s="239" t="s">
        <v>580</v>
      </c>
      <c r="F405" s="239"/>
      <c r="G405" s="241"/>
      <c r="H405" s="40" t="s">
        <v>335</v>
      </c>
      <c r="I405" s="239" t="s">
        <v>581</v>
      </c>
      <c r="J405" s="242"/>
      <c r="K405" s="240">
        <v>43301</v>
      </c>
      <c r="L405" s="239" t="s">
        <v>16</v>
      </c>
      <c r="M405" s="239" t="s">
        <v>14</v>
      </c>
    </row>
    <row r="406" spans="1:13" ht="50.25" customHeight="1" x14ac:dyDescent="0.25">
      <c r="A406" s="40">
        <f t="shared" si="11"/>
        <v>70</v>
      </c>
      <c r="B406" s="239">
        <f t="shared" si="11"/>
        <v>380</v>
      </c>
      <c r="C406" s="240">
        <v>43321</v>
      </c>
      <c r="D406" s="240">
        <v>43301</v>
      </c>
      <c r="E406" s="239" t="s">
        <v>582</v>
      </c>
      <c r="F406" s="239"/>
      <c r="G406" s="241"/>
      <c r="H406" s="40" t="s">
        <v>335</v>
      </c>
      <c r="I406" s="239" t="s">
        <v>581</v>
      </c>
      <c r="J406" s="242"/>
      <c r="K406" s="240">
        <v>43301</v>
      </c>
      <c r="L406" s="239" t="s">
        <v>16</v>
      </c>
      <c r="M406" s="239" t="s">
        <v>14</v>
      </c>
    </row>
    <row r="407" spans="1:13" ht="51.75" customHeight="1" x14ac:dyDescent="0.25">
      <c r="A407" s="40">
        <f t="shared" si="11"/>
        <v>71</v>
      </c>
      <c r="B407" s="239">
        <f t="shared" si="11"/>
        <v>381</v>
      </c>
      <c r="C407" s="240">
        <v>43322</v>
      </c>
      <c r="D407" s="240">
        <v>43306</v>
      </c>
      <c r="E407" s="239" t="s">
        <v>583</v>
      </c>
      <c r="F407" s="239"/>
      <c r="G407" s="241"/>
      <c r="H407" s="40" t="s">
        <v>335</v>
      </c>
      <c r="I407" s="239" t="s">
        <v>581</v>
      </c>
      <c r="J407" s="242"/>
      <c r="K407" s="240">
        <v>43301</v>
      </c>
      <c r="L407" s="239" t="s">
        <v>16</v>
      </c>
      <c r="M407" s="239" t="s">
        <v>14</v>
      </c>
    </row>
    <row r="408" spans="1:13" ht="39.75" customHeight="1" x14ac:dyDescent="0.25">
      <c r="A408" s="40">
        <f t="shared" si="11"/>
        <v>72</v>
      </c>
      <c r="B408" s="239">
        <f t="shared" ref="B408:B418" si="12">B407+1</f>
        <v>382</v>
      </c>
      <c r="C408" s="240">
        <v>43323</v>
      </c>
      <c r="D408" s="240">
        <v>43308</v>
      </c>
      <c r="E408" s="239" t="s">
        <v>584</v>
      </c>
      <c r="F408" s="239"/>
      <c r="G408" s="241"/>
      <c r="H408" s="40" t="s">
        <v>335</v>
      </c>
      <c r="I408" s="239" t="s">
        <v>581</v>
      </c>
      <c r="J408" s="242"/>
      <c r="K408" s="240">
        <v>43301</v>
      </c>
      <c r="L408" s="239" t="s">
        <v>16</v>
      </c>
      <c r="M408" s="239" t="s">
        <v>14</v>
      </c>
    </row>
    <row r="409" spans="1:13" ht="34.5" customHeight="1" x14ac:dyDescent="0.25">
      <c r="A409" s="266">
        <v>73</v>
      </c>
      <c r="B409" s="255">
        <f t="shared" si="12"/>
        <v>383</v>
      </c>
      <c r="C409" s="199">
        <v>43325</v>
      </c>
      <c r="D409" s="199">
        <v>43322</v>
      </c>
      <c r="E409" s="324" t="s">
        <v>631</v>
      </c>
      <c r="F409" s="324"/>
      <c r="G409" s="200"/>
      <c r="H409" s="266" t="s">
        <v>335</v>
      </c>
      <c r="I409" s="255" t="s">
        <v>581</v>
      </c>
      <c r="J409" s="260"/>
      <c r="K409" s="256">
        <v>43301</v>
      </c>
      <c r="L409" s="255" t="s">
        <v>16</v>
      </c>
      <c r="M409" s="255" t="s">
        <v>14</v>
      </c>
    </row>
    <row r="410" spans="1:13" s="254" customFormat="1" ht="34.5" customHeight="1" x14ac:dyDescent="0.25">
      <c r="A410" s="266">
        <v>74</v>
      </c>
      <c r="B410" s="255">
        <f t="shared" si="12"/>
        <v>384</v>
      </c>
      <c r="C410" s="199">
        <v>43327</v>
      </c>
      <c r="D410" s="199">
        <v>43327</v>
      </c>
      <c r="E410" s="324" t="s">
        <v>632</v>
      </c>
      <c r="F410" s="324"/>
      <c r="G410" s="200"/>
      <c r="H410" s="266" t="s">
        <v>335</v>
      </c>
      <c r="I410" s="266" t="s">
        <v>353</v>
      </c>
      <c r="J410" s="260"/>
      <c r="K410" s="199">
        <v>43327</v>
      </c>
      <c r="L410" s="255" t="s">
        <v>16</v>
      </c>
      <c r="M410" s="255" t="s">
        <v>14</v>
      </c>
    </row>
    <row r="411" spans="1:13" s="254" customFormat="1" ht="34.5" customHeight="1" x14ac:dyDescent="0.25">
      <c r="A411" s="266">
        <v>75</v>
      </c>
      <c r="B411" s="255">
        <f t="shared" si="12"/>
        <v>385</v>
      </c>
      <c r="C411" s="199">
        <v>43329</v>
      </c>
      <c r="D411" s="199">
        <v>43329</v>
      </c>
      <c r="E411" s="324" t="s">
        <v>633</v>
      </c>
      <c r="F411" s="324"/>
      <c r="G411" s="200"/>
      <c r="H411" s="266" t="s">
        <v>335</v>
      </c>
      <c r="I411" s="266" t="s">
        <v>353</v>
      </c>
      <c r="J411" s="260"/>
      <c r="K411" s="199">
        <v>43329</v>
      </c>
      <c r="L411" s="255" t="s">
        <v>16</v>
      </c>
      <c r="M411" s="255" t="s">
        <v>14</v>
      </c>
    </row>
    <row r="412" spans="1:13" s="254" customFormat="1" ht="34.5" customHeight="1" x14ac:dyDescent="0.25">
      <c r="A412" s="266">
        <v>76</v>
      </c>
      <c r="B412" s="255">
        <f t="shared" si="12"/>
        <v>386</v>
      </c>
      <c r="C412" s="199">
        <v>43329</v>
      </c>
      <c r="D412" s="199">
        <v>43329</v>
      </c>
      <c r="E412" s="324" t="s">
        <v>634</v>
      </c>
      <c r="F412" s="324"/>
      <c r="G412" s="200"/>
      <c r="H412" s="266" t="s">
        <v>335</v>
      </c>
      <c r="I412" s="266" t="s">
        <v>353</v>
      </c>
      <c r="J412" s="260"/>
      <c r="K412" s="199">
        <v>43329</v>
      </c>
      <c r="L412" s="255" t="s">
        <v>16</v>
      </c>
      <c r="M412" s="255" t="s">
        <v>14</v>
      </c>
    </row>
    <row r="413" spans="1:13" s="254" customFormat="1" ht="34.5" customHeight="1" x14ac:dyDescent="0.25">
      <c r="A413" s="266">
        <v>77</v>
      </c>
      <c r="B413" s="255">
        <f t="shared" si="12"/>
        <v>387</v>
      </c>
      <c r="C413" s="199">
        <v>43332</v>
      </c>
      <c r="D413" s="199">
        <v>43332</v>
      </c>
      <c r="E413" s="324" t="s">
        <v>635</v>
      </c>
      <c r="F413" s="324"/>
      <c r="G413" s="200"/>
      <c r="H413" s="266" t="s">
        <v>335</v>
      </c>
      <c r="I413" s="266" t="s">
        <v>353</v>
      </c>
      <c r="J413" s="260"/>
      <c r="K413" s="199">
        <v>43332</v>
      </c>
      <c r="L413" s="255" t="s">
        <v>16</v>
      </c>
      <c r="M413" s="255" t="s">
        <v>14</v>
      </c>
    </row>
    <row r="414" spans="1:13" s="254" customFormat="1" ht="34.5" customHeight="1" x14ac:dyDescent="0.25">
      <c r="A414" s="266">
        <v>78</v>
      </c>
      <c r="B414" s="255">
        <f t="shared" si="12"/>
        <v>388</v>
      </c>
      <c r="C414" s="199">
        <v>43333</v>
      </c>
      <c r="D414" s="199">
        <v>43333</v>
      </c>
      <c r="E414" s="324" t="s">
        <v>636</v>
      </c>
      <c r="F414" s="324"/>
      <c r="G414" s="200"/>
      <c r="H414" s="266" t="s">
        <v>335</v>
      </c>
      <c r="I414" s="266" t="s">
        <v>353</v>
      </c>
      <c r="J414" s="260"/>
      <c r="K414" s="199">
        <v>43333</v>
      </c>
      <c r="L414" s="255" t="s">
        <v>16</v>
      </c>
      <c r="M414" s="255" t="s">
        <v>14</v>
      </c>
    </row>
    <row r="415" spans="1:13" s="254" customFormat="1" ht="34.5" customHeight="1" x14ac:dyDescent="0.25">
      <c r="A415" s="266">
        <v>79</v>
      </c>
      <c r="B415" s="255">
        <f t="shared" si="12"/>
        <v>389</v>
      </c>
      <c r="C415" s="199">
        <v>43334</v>
      </c>
      <c r="D415" s="199">
        <v>43334</v>
      </c>
      <c r="E415" s="324" t="s">
        <v>637</v>
      </c>
      <c r="F415" s="324"/>
      <c r="G415" s="200"/>
      <c r="H415" s="266" t="s">
        <v>335</v>
      </c>
      <c r="I415" s="266" t="s">
        <v>353</v>
      </c>
      <c r="J415" s="260"/>
      <c r="K415" s="199">
        <v>43334</v>
      </c>
      <c r="L415" s="255" t="s">
        <v>16</v>
      </c>
      <c r="M415" s="255" t="s">
        <v>14</v>
      </c>
    </row>
    <row r="416" spans="1:13" s="254" customFormat="1" ht="34.5" customHeight="1" x14ac:dyDescent="0.25">
      <c r="A416" s="266">
        <v>80</v>
      </c>
      <c r="B416" s="255">
        <f t="shared" si="12"/>
        <v>390</v>
      </c>
      <c r="C416" s="199">
        <v>43336</v>
      </c>
      <c r="D416" s="199">
        <v>43336</v>
      </c>
      <c r="E416" s="324" t="s">
        <v>638</v>
      </c>
      <c r="F416" s="324"/>
      <c r="G416" s="200"/>
      <c r="H416" s="266" t="s">
        <v>335</v>
      </c>
      <c r="I416" s="266" t="s">
        <v>353</v>
      </c>
      <c r="J416" s="260"/>
      <c r="K416" s="199">
        <v>43336</v>
      </c>
      <c r="L416" s="255" t="s">
        <v>16</v>
      </c>
      <c r="M416" s="255" t="s">
        <v>14</v>
      </c>
    </row>
    <row r="417" spans="1:13" s="254" customFormat="1" ht="34.5" customHeight="1" x14ac:dyDescent="0.25">
      <c r="A417" s="266">
        <v>81</v>
      </c>
      <c r="B417" s="255">
        <f t="shared" si="12"/>
        <v>391</v>
      </c>
      <c r="C417" s="199">
        <v>43340</v>
      </c>
      <c r="D417" s="199">
        <v>43340</v>
      </c>
      <c r="E417" s="324" t="s">
        <v>639</v>
      </c>
      <c r="F417" s="324"/>
      <c r="G417" s="200"/>
      <c r="H417" s="266" t="s">
        <v>335</v>
      </c>
      <c r="I417" s="266" t="s">
        <v>353</v>
      </c>
      <c r="J417" s="260"/>
      <c r="K417" s="199">
        <v>43340</v>
      </c>
      <c r="L417" s="255" t="s">
        <v>16</v>
      </c>
      <c r="M417" s="255" t="s">
        <v>14</v>
      </c>
    </row>
    <row r="418" spans="1:13" s="254" customFormat="1" ht="34.5" customHeight="1" x14ac:dyDescent="0.25">
      <c r="A418" s="266">
        <v>82</v>
      </c>
      <c r="B418" s="255">
        <f t="shared" si="12"/>
        <v>392</v>
      </c>
      <c r="C418" s="199">
        <v>43340</v>
      </c>
      <c r="D418" s="199">
        <v>43340</v>
      </c>
      <c r="E418" s="324" t="s">
        <v>640</v>
      </c>
      <c r="F418" s="324"/>
      <c r="G418" s="200"/>
      <c r="H418" s="266" t="s">
        <v>335</v>
      </c>
      <c r="I418" s="266" t="s">
        <v>353</v>
      </c>
      <c r="J418" s="260"/>
      <c r="K418" s="199">
        <v>43340</v>
      </c>
      <c r="L418" s="255" t="s">
        <v>16</v>
      </c>
      <c r="M418" s="255" t="s">
        <v>14</v>
      </c>
    </row>
    <row r="419" spans="1:13" s="254" customFormat="1" ht="34.5" customHeight="1" x14ac:dyDescent="0.25">
      <c r="A419" s="197"/>
      <c r="B419" s="628"/>
      <c r="C419" s="629"/>
      <c r="D419" s="629"/>
      <c r="E419" s="629"/>
      <c r="F419" s="629"/>
      <c r="G419" s="629"/>
      <c r="H419" s="629"/>
      <c r="I419" s="630"/>
      <c r="J419" s="161"/>
      <c r="K419" s="628"/>
      <c r="L419" s="629"/>
      <c r="M419" s="630"/>
    </row>
    <row r="420" spans="1:13" ht="28.5" customHeight="1" x14ac:dyDescent="0.25">
      <c r="A420" s="586" t="s">
        <v>423</v>
      </c>
      <c r="B420" s="609"/>
      <c r="C420" s="609"/>
      <c r="D420" s="609"/>
      <c r="E420" s="609"/>
      <c r="F420" s="609"/>
      <c r="G420" s="609"/>
      <c r="H420" s="609"/>
      <c r="I420" s="609"/>
      <c r="J420" s="609"/>
      <c r="K420" s="609"/>
      <c r="L420" s="609"/>
      <c r="M420" s="610"/>
    </row>
    <row r="421" spans="1:13" ht="24.75" customHeight="1" x14ac:dyDescent="0.25">
      <c r="A421" s="239">
        <v>1</v>
      </c>
      <c r="B421" s="239">
        <v>393</v>
      </c>
      <c r="C421" s="207" t="s">
        <v>451</v>
      </c>
      <c r="D421" s="239"/>
      <c r="E421" s="206" t="s">
        <v>424</v>
      </c>
      <c r="F421" s="204" t="s">
        <v>454</v>
      </c>
      <c r="G421" s="165" t="s">
        <v>480</v>
      </c>
      <c r="H421" s="203" t="s">
        <v>13</v>
      </c>
      <c r="I421" s="239" t="s">
        <v>142</v>
      </c>
      <c r="J421" s="26">
        <v>1220029</v>
      </c>
      <c r="K421" s="239"/>
      <c r="L421" s="136" t="s">
        <v>16</v>
      </c>
      <c r="M421" s="239" t="s">
        <v>14</v>
      </c>
    </row>
    <row r="422" spans="1:13" ht="155.25" customHeight="1" x14ac:dyDescent="0.25">
      <c r="A422" s="239">
        <f>A421+1</f>
        <v>2</v>
      </c>
      <c r="B422" s="239">
        <f>B421+1</f>
        <v>394</v>
      </c>
      <c r="C422" s="207" t="s">
        <v>451</v>
      </c>
      <c r="D422" s="239"/>
      <c r="E422" s="206" t="s">
        <v>425</v>
      </c>
      <c r="F422" s="162" t="s">
        <v>455</v>
      </c>
      <c r="G422" s="165" t="s">
        <v>481</v>
      </c>
      <c r="H422" s="203" t="s">
        <v>13</v>
      </c>
      <c r="I422" s="239" t="s">
        <v>142</v>
      </c>
      <c r="J422" s="26">
        <v>583136</v>
      </c>
      <c r="K422" s="239"/>
      <c r="L422" s="136" t="s">
        <v>16</v>
      </c>
      <c r="M422" s="239" t="s">
        <v>14</v>
      </c>
    </row>
    <row r="423" spans="1:13" ht="155.25" customHeight="1" x14ac:dyDescent="0.25">
      <c r="A423" s="239">
        <f t="shared" ref="A423:B438" si="13">A422+1</f>
        <v>3</v>
      </c>
      <c r="B423" s="239">
        <f t="shared" si="13"/>
        <v>395</v>
      </c>
      <c r="C423" s="207" t="s">
        <v>451</v>
      </c>
      <c r="D423" s="239"/>
      <c r="E423" s="206" t="s">
        <v>426</v>
      </c>
      <c r="F423" s="162" t="s">
        <v>456</v>
      </c>
      <c r="G423" s="165" t="s">
        <v>482</v>
      </c>
      <c r="H423" s="203" t="s">
        <v>13</v>
      </c>
      <c r="I423" s="239" t="s">
        <v>142</v>
      </c>
      <c r="J423" s="26">
        <v>199579</v>
      </c>
      <c r="K423" s="239"/>
      <c r="L423" s="136" t="s">
        <v>16</v>
      </c>
      <c r="M423" s="239" t="s">
        <v>14</v>
      </c>
    </row>
    <row r="424" spans="1:13" ht="157.5" customHeight="1" x14ac:dyDescent="0.25">
      <c r="A424" s="239">
        <f t="shared" si="13"/>
        <v>4</v>
      </c>
      <c r="B424" s="239">
        <f t="shared" si="13"/>
        <v>396</v>
      </c>
      <c r="C424" s="207" t="s">
        <v>451</v>
      </c>
      <c r="D424" s="239"/>
      <c r="E424" s="206" t="s">
        <v>427</v>
      </c>
      <c r="F424" s="204" t="s">
        <v>457</v>
      </c>
      <c r="G424" s="165" t="s">
        <v>483</v>
      </c>
      <c r="H424" s="203" t="s">
        <v>13</v>
      </c>
      <c r="I424" s="239" t="s">
        <v>142</v>
      </c>
      <c r="J424" s="26">
        <v>236163</v>
      </c>
      <c r="K424" s="239"/>
      <c r="L424" s="136" t="s">
        <v>16</v>
      </c>
      <c r="M424" s="239" t="s">
        <v>14</v>
      </c>
    </row>
    <row r="425" spans="1:13" ht="159" customHeight="1" x14ac:dyDescent="0.25">
      <c r="A425" s="239">
        <f t="shared" si="13"/>
        <v>5</v>
      </c>
      <c r="B425" s="239">
        <f t="shared" si="13"/>
        <v>397</v>
      </c>
      <c r="C425" s="207" t="s">
        <v>451</v>
      </c>
      <c r="D425" s="239"/>
      <c r="E425" s="206" t="s">
        <v>428</v>
      </c>
      <c r="F425" s="204" t="s">
        <v>458</v>
      </c>
      <c r="G425" s="165" t="s">
        <v>484</v>
      </c>
      <c r="H425" s="203" t="s">
        <v>13</v>
      </c>
      <c r="I425" s="239" t="s">
        <v>142</v>
      </c>
      <c r="J425" s="26">
        <v>290413</v>
      </c>
      <c r="K425" s="239"/>
      <c r="L425" s="136" t="s">
        <v>16</v>
      </c>
      <c r="M425" s="239" t="s">
        <v>14</v>
      </c>
    </row>
    <row r="426" spans="1:13" ht="157.5" customHeight="1" x14ac:dyDescent="0.25">
      <c r="A426" s="239">
        <f t="shared" si="13"/>
        <v>6</v>
      </c>
      <c r="B426" s="239">
        <f t="shared" si="13"/>
        <v>398</v>
      </c>
      <c r="C426" s="207" t="s">
        <v>451</v>
      </c>
      <c r="D426" s="239"/>
      <c r="E426" s="206" t="s">
        <v>429</v>
      </c>
      <c r="F426" s="162" t="s">
        <v>459</v>
      </c>
      <c r="G426" s="165" t="s">
        <v>485</v>
      </c>
      <c r="H426" s="203" t="s">
        <v>13</v>
      </c>
      <c r="I426" s="239" t="s">
        <v>142</v>
      </c>
      <c r="J426" s="26">
        <v>145060</v>
      </c>
      <c r="K426" s="239"/>
      <c r="L426" s="136" t="s">
        <v>16</v>
      </c>
      <c r="M426" s="239" t="s">
        <v>14</v>
      </c>
    </row>
    <row r="427" spans="1:13" ht="171.6" x14ac:dyDescent="0.25">
      <c r="A427" s="239">
        <f t="shared" si="13"/>
        <v>7</v>
      </c>
      <c r="B427" s="239">
        <f t="shared" si="13"/>
        <v>399</v>
      </c>
      <c r="C427" s="207" t="s">
        <v>451</v>
      </c>
      <c r="D427" s="239"/>
      <c r="E427" s="206" t="s">
        <v>430</v>
      </c>
      <c r="F427" s="204" t="s">
        <v>460</v>
      </c>
      <c r="G427" s="165" t="s">
        <v>486</v>
      </c>
      <c r="H427" s="203" t="s">
        <v>13</v>
      </c>
      <c r="I427" s="239" t="s">
        <v>142</v>
      </c>
      <c r="J427" s="26">
        <v>157089</v>
      </c>
      <c r="K427" s="239"/>
      <c r="L427" s="136" t="s">
        <v>16</v>
      </c>
      <c r="M427" s="239" t="s">
        <v>14</v>
      </c>
    </row>
    <row r="428" spans="1:13" ht="156" customHeight="1" x14ac:dyDescent="0.25">
      <c r="A428" s="239">
        <f t="shared" si="13"/>
        <v>8</v>
      </c>
      <c r="B428" s="239">
        <f t="shared" si="13"/>
        <v>400</v>
      </c>
      <c r="C428" s="207" t="s">
        <v>451</v>
      </c>
      <c r="D428" s="239"/>
      <c r="E428" s="206" t="s">
        <v>431</v>
      </c>
      <c r="F428" s="206" t="s">
        <v>461</v>
      </c>
      <c r="G428" s="165" t="s">
        <v>57</v>
      </c>
      <c r="H428" s="203" t="s">
        <v>13</v>
      </c>
      <c r="I428" s="239" t="s">
        <v>142</v>
      </c>
      <c r="J428" s="26">
        <v>292519</v>
      </c>
      <c r="K428" s="239"/>
      <c r="L428" s="136" t="s">
        <v>16</v>
      </c>
      <c r="M428" s="239" t="s">
        <v>14</v>
      </c>
    </row>
    <row r="429" spans="1:13" ht="157.5" customHeight="1" x14ac:dyDescent="0.25">
      <c r="A429" s="239">
        <f t="shared" si="13"/>
        <v>9</v>
      </c>
      <c r="B429" s="239">
        <f t="shared" si="13"/>
        <v>401</v>
      </c>
      <c r="C429" s="207" t="s">
        <v>451</v>
      </c>
      <c r="D429" s="239"/>
      <c r="E429" s="206" t="s">
        <v>432</v>
      </c>
      <c r="F429" s="206" t="s">
        <v>462</v>
      </c>
      <c r="G429" s="165" t="s">
        <v>487</v>
      </c>
      <c r="H429" s="203" t="s">
        <v>13</v>
      </c>
      <c r="I429" s="239" t="s">
        <v>142</v>
      </c>
      <c r="J429" s="26">
        <v>106415</v>
      </c>
      <c r="K429" s="239"/>
      <c r="L429" s="136" t="s">
        <v>16</v>
      </c>
      <c r="M429" s="239" t="s">
        <v>14</v>
      </c>
    </row>
    <row r="430" spans="1:13" ht="159" customHeight="1" x14ac:dyDescent="0.25">
      <c r="A430" s="239">
        <f t="shared" si="13"/>
        <v>10</v>
      </c>
      <c r="B430" s="239">
        <f t="shared" si="13"/>
        <v>402</v>
      </c>
      <c r="C430" s="207" t="s">
        <v>451</v>
      </c>
      <c r="D430" s="239"/>
      <c r="E430" s="206" t="s">
        <v>433</v>
      </c>
      <c r="F430" s="206" t="s">
        <v>463</v>
      </c>
      <c r="G430" s="165" t="s">
        <v>488</v>
      </c>
      <c r="H430" s="203" t="s">
        <v>13</v>
      </c>
      <c r="I430" s="239" t="s">
        <v>142</v>
      </c>
      <c r="J430" s="26">
        <v>345974</v>
      </c>
      <c r="K430" s="239"/>
      <c r="L430" s="136" t="s">
        <v>16</v>
      </c>
      <c r="M430" s="239" t="s">
        <v>14</v>
      </c>
    </row>
    <row r="431" spans="1:13" ht="171.6" x14ac:dyDescent="0.25">
      <c r="A431" s="239">
        <f t="shared" si="13"/>
        <v>11</v>
      </c>
      <c r="B431" s="239">
        <f t="shared" si="13"/>
        <v>403</v>
      </c>
      <c r="C431" s="207" t="s">
        <v>451</v>
      </c>
      <c r="D431" s="239"/>
      <c r="E431" s="206" t="s">
        <v>434</v>
      </c>
      <c r="F431" s="206" t="s">
        <v>464</v>
      </c>
      <c r="G431" s="206" t="s">
        <v>489</v>
      </c>
      <c r="H431" s="203" t="s">
        <v>13</v>
      </c>
      <c r="I431" s="239" t="s">
        <v>142</v>
      </c>
      <c r="J431" s="26">
        <v>102661</v>
      </c>
      <c r="K431" s="239"/>
      <c r="L431" s="136" t="s">
        <v>16</v>
      </c>
      <c r="M431" s="239" t="s">
        <v>14</v>
      </c>
    </row>
    <row r="432" spans="1:13" ht="171.6" x14ac:dyDescent="0.25">
      <c r="A432" s="239">
        <f t="shared" si="13"/>
        <v>12</v>
      </c>
      <c r="B432" s="239">
        <f t="shared" si="13"/>
        <v>404</v>
      </c>
      <c r="C432" s="207" t="s">
        <v>451</v>
      </c>
      <c r="D432" s="239"/>
      <c r="E432" s="206" t="s">
        <v>435</v>
      </c>
      <c r="F432" s="206" t="s">
        <v>465</v>
      </c>
      <c r="G432" s="206" t="s">
        <v>490</v>
      </c>
      <c r="H432" s="203" t="s">
        <v>13</v>
      </c>
      <c r="I432" s="239" t="s">
        <v>142</v>
      </c>
      <c r="J432" s="26">
        <v>112318</v>
      </c>
      <c r="K432" s="239"/>
      <c r="L432" s="136" t="s">
        <v>16</v>
      </c>
      <c r="M432" s="239" t="s">
        <v>14</v>
      </c>
    </row>
    <row r="433" spans="1:13" ht="171.6" x14ac:dyDescent="0.25">
      <c r="A433" s="239">
        <f t="shared" si="13"/>
        <v>13</v>
      </c>
      <c r="B433" s="239">
        <f t="shared" si="13"/>
        <v>405</v>
      </c>
      <c r="C433" s="207" t="s">
        <v>451</v>
      </c>
      <c r="D433" s="239"/>
      <c r="E433" s="206" t="s">
        <v>436</v>
      </c>
      <c r="F433" s="206" t="s">
        <v>466</v>
      </c>
      <c r="G433" s="206" t="s">
        <v>491</v>
      </c>
      <c r="H433" s="203" t="s">
        <v>13</v>
      </c>
      <c r="I433" s="239" t="s">
        <v>142</v>
      </c>
      <c r="J433" s="26">
        <v>65600</v>
      </c>
      <c r="K433" s="239"/>
      <c r="L433" s="136" t="s">
        <v>16</v>
      </c>
      <c r="M433" s="239" t="s">
        <v>14</v>
      </c>
    </row>
    <row r="434" spans="1:13" ht="171" customHeight="1" x14ac:dyDescent="0.25">
      <c r="A434" s="239">
        <f t="shared" si="13"/>
        <v>14</v>
      </c>
      <c r="B434" s="239">
        <f t="shared" si="13"/>
        <v>406</v>
      </c>
      <c r="C434" s="207" t="s">
        <v>451</v>
      </c>
      <c r="D434" s="239"/>
      <c r="E434" s="206" t="s">
        <v>437</v>
      </c>
      <c r="F434" s="206" t="s">
        <v>467</v>
      </c>
      <c r="G434" s="206" t="s">
        <v>492</v>
      </c>
      <c r="H434" s="203" t="s">
        <v>13</v>
      </c>
      <c r="I434" s="239" t="s">
        <v>142</v>
      </c>
      <c r="J434" s="26">
        <v>118986</v>
      </c>
      <c r="K434" s="239"/>
      <c r="L434" s="136" t="s">
        <v>16</v>
      </c>
      <c r="M434" s="239" t="s">
        <v>14</v>
      </c>
    </row>
    <row r="435" spans="1:13" ht="174.75" customHeight="1" x14ac:dyDescent="0.25">
      <c r="A435" s="239">
        <f t="shared" si="13"/>
        <v>15</v>
      </c>
      <c r="B435" s="239">
        <f t="shared" si="13"/>
        <v>407</v>
      </c>
      <c r="C435" s="207" t="s">
        <v>451</v>
      </c>
      <c r="D435" s="239"/>
      <c r="E435" s="206" t="s">
        <v>438</v>
      </c>
      <c r="F435" s="206" t="s">
        <v>468</v>
      </c>
      <c r="G435" s="206" t="s">
        <v>493</v>
      </c>
      <c r="H435" s="203" t="s">
        <v>13</v>
      </c>
      <c r="I435" s="239" t="s">
        <v>142</v>
      </c>
      <c r="J435" s="26">
        <v>150768</v>
      </c>
      <c r="K435" s="239"/>
      <c r="L435" s="136" t="s">
        <v>16</v>
      </c>
      <c r="M435" s="239" t="s">
        <v>14</v>
      </c>
    </row>
    <row r="436" spans="1:13" ht="174" customHeight="1" x14ac:dyDescent="0.25">
      <c r="A436" s="239">
        <f t="shared" si="13"/>
        <v>16</v>
      </c>
      <c r="B436" s="239">
        <f t="shared" si="13"/>
        <v>408</v>
      </c>
      <c r="C436" s="207" t="s">
        <v>451</v>
      </c>
      <c r="D436" s="239"/>
      <c r="E436" s="206" t="s">
        <v>439</v>
      </c>
      <c r="F436" s="206" t="s">
        <v>469</v>
      </c>
      <c r="G436" s="206" t="s">
        <v>494</v>
      </c>
      <c r="H436" s="203" t="s">
        <v>13</v>
      </c>
      <c r="I436" s="239" t="s">
        <v>142</v>
      </c>
      <c r="J436" s="26">
        <v>79822</v>
      </c>
      <c r="K436" s="239"/>
      <c r="L436" s="136" t="s">
        <v>16</v>
      </c>
      <c r="M436" s="239" t="s">
        <v>14</v>
      </c>
    </row>
    <row r="437" spans="1:13" ht="174" customHeight="1" x14ac:dyDescent="0.25">
      <c r="A437" s="239">
        <f t="shared" si="13"/>
        <v>17</v>
      </c>
      <c r="B437" s="239">
        <f t="shared" si="13"/>
        <v>409</v>
      </c>
      <c r="C437" s="207" t="s">
        <v>451</v>
      </c>
      <c r="D437" s="239"/>
      <c r="E437" s="206" t="s">
        <v>450</v>
      </c>
      <c r="F437" s="206" t="s">
        <v>469</v>
      </c>
      <c r="G437" s="166">
        <f>[2]Допущенные!K221</f>
        <v>0</v>
      </c>
      <c r="H437" s="203" t="s">
        <v>13</v>
      </c>
      <c r="I437" s="239" t="s">
        <v>142</v>
      </c>
      <c r="J437" s="26">
        <v>97851</v>
      </c>
      <c r="K437" s="239"/>
      <c r="L437" s="136" t="s">
        <v>16</v>
      </c>
      <c r="M437" s="239" t="s">
        <v>14</v>
      </c>
    </row>
    <row r="438" spans="1:13" ht="173.25" customHeight="1" x14ac:dyDescent="0.25">
      <c r="A438" s="239">
        <f t="shared" si="13"/>
        <v>18</v>
      </c>
      <c r="B438" s="239">
        <f t="shared" si="13"/>
        <v>410</v>
      </c>
      <c r="C438" s="207" t="s">
        <v>451</v>
      </c>
      <c r="D438" s="239"/>
      <c r="E438" s="206" t="s">
        <v>440</v>
      </c>
      <c r="F438" s="206" t="s">
        <v>470</v>
      </c>
      <c r="G438" s="206" t="s">
        <v>495</v>
      </c>
      <c r="H438" s="203" t="s">
        <v>13</v>
      </c>
      <c r="I438" s="239" t="s">
        <v>142</v>
      </c>
      <c r="J438" s="26">
        <v>42431</v>
      </c>
      <c r="K438" s="239"/>
      <c r="L438" s="136" t="s">
        <v>16</v>
      </c>
      <c r="M438" s="239" t="s">
        <v>14</v>
      </c>
    </row>
    <row r="439" spans="1:13" ht="175.5" customHeight="1" x14ac:dyDescent="0.25">
      <c r="A439" s="239">
        <f t="shared" ref="A439:B448" si="14">A438+1</f>
        <v>19</v>
      </c>
      <c r="B439" s="239">
        <f t="shared" si="14"/>
        <v>411</v>
      </c>
      <c r="C439" s="207" t="s">
        <v>451</v>
      </c>
      <c r="D439" s="239"/>
      <c r="E439" s="206" t="s">
        <v>441</v>
      </c>
      <c r="F439" s="163" t="s">
        <v>471</v>
      </c>
      <c r="G439" s="206" t="s">
        <v>496</v>
      </c>
      <c r="H439" s="203" t="s">
        <v>13</v>
      </c>
      <c r="I439" s="239" t="s">
        <v>142</v>
      </c>
      <c r="J439" s="26">
        <v>88607</v>
      </c>
      <c r="K439" s="239"/>
      <c r="L439" s="136" t="s">
        <v>16</v>
      </c>
      <c r="M439" s="239" t="s">
        <v>14</v>
      </c>
    </row>
    <row r="440" spans="1:13" ht="171.6" x14ac:dyDescent="0.25">
      <c r="A440" s="239">
        <f t="shared" si="14"/>
        <v>20</v>
      </c>
      <c r="B440" s="239">
        <f t="shared" si="14"/>
        <v>412</v>
      </c>
      <c r="C440" s="207" t="s">
        <v>451</v>
      </c>
      <c r="D440" s="239"/>
      <c r="E440" s="206" t="s">
        <v>442</v>
      </c>
      <c r="F440" s="206" t="s">
        <v>472</v>
      </c>
      <c r="G440" s="206" t="s">
        <v>497</v>
      </c>
      <c r="H440" s="203" t="s">
        <v>13</v>
      </c>
      <c r="I440" s="239" t="s">
        <v>142</v>
      </c>
      <c r="J440" s="26">
        <v>29708</v>
      </c>
      <c r="K440" s="239"/>
      <c r="L440" s="136" t="s">
        <v>16</v>
      </c>
      <c r="M440" s="239" t="s">
        <v>14</v>
      </c>
    </row>
    <row r="441" spans="1:13" ht="249.6" x14ac:dyDescent="0.25">
      <c r="A441" s="239">
        <f t="shared" si="14"/>
        <v>21</v>
      </c>
      <c r="B441" s="239">
        <f t="shared" si="14"/>
        <v>413</v>
      </c>
      <c r="C441" s="207" t="s">
        <v>452</v>
      </c>
      <c r="D441" s="239"/>
      <c r="E441" s="220" t="s">
        <v>443</v>
      </c>
      <c r="F441" s="206" t="s">
        <v>473</v>
      </c>
      <c r="G441" s="206">
        <v>40600180311</v>
      </c>
      <c r="H441" s="203" t="s">
        <v>13</v>
      </c>
      <c r="I441" s="239" t="s">
        <v>142</v>
      </c>
      <c r="J441" s="26">
        <v>34871</v>
      </c>
      <c r="K441" s="239"/>
      <c r="L441" s="136" t="s">
        <v>16</v>
      </c>
      <c r="M441" s="239" t="s">
        <v>14</v>
      </c>
    </row>
    <row r="442" spans="1:13" ht="202.8" x14ac:dyDescent="0.25">
      <c r="A442" s="239">
        <f t="shared" si="14"/>
        <v>22</v>
      </c>
      <c r="B442" s="239">
        <f t="shared" si="14"/>
        <v>414</v>
      </c>
      <c r="C442" s="207" t="s">
        <v>453</v>
      </c>
      <c r="D442" s="239"/>
      <c r="E442" s="220" t="s">
        <v>444</v>
      </c>
      <c r="F442" s="204" t="s">
        <v>474</v>
      </c>
      <c r="G442" s="188">
        <v>40601099705</v>
      </c>
      <c r="H442" s="203" t="s">
        <v>13</v>
      </c>
      <c r="I442" s="239" t="s">
        <v>142</v>
      </c>
      <c r="J442" s="26">
        <v>70250</v>
      </c>
      <c r="K442" s="239"/>
      <c r="L442" s="136" t="s">
        <v>16</v>
      </c>
      <c r="M442" s="239" t="s">
        <v>14</v>
      </c>
    </row>
    <row r="443" spans="1:13" ht="202.8" x14ac:dyDescent="0.25">
      <c r="A443" s="239">
        <f t="shared" si="14"/>
        <v>23</v>
      </c>
      <c r="B443" s="239">
        <f t="shared" si="14"/>
        <v>415</v>
      </c>
      <c r="C443" s="207" t="s">
        <v>453</v>
      </c>
      <c r="D443" s="239"/>
      <c r="E443" s="208" t="s">
        <v>445</v>
      </c>
      <c r="F443" s="204" t="s">
        <v>475</v>
      </c>
      <c r="G443" s="203">
        <v>40400040099</v>
      </c>
      <c r="H443" s="203" t="s">
        <v>13</v>
      </c>
      <c r="I443" s="239" t="s">
        <v>142</v>
      </c>
      <c r="J443" s="26">
        <v>28950</v>
      </c>
      <c r="K443" s="239"/>
      <c r="L443" s="136" t="s">
        <v>16</v>
      </c>
      <c r="M443" s="239" t="s">
        <v>14</v>
      </c>
    </row>
    <row r="444" spans="1:13" ht="202.8" x14ac:dyDescent="0.25">
      <c r="A444" s="239">
        <f t="shared" si="14"/>
        <v>24</v>
      </c>
      <c r="B444" s="239">
        <f t="shared" si="14"/>
        <v>416</v>
      </c>
      <c r="C444" s="207" t="s">
        <v>453</v>
      </c>
      <c r="D444" s="239"/>
      <c r="E444" s="208" t="s">
        <v>446</v>
      </c>
      <c r="F444" s="204" t="s">
        <v>476</v>
      </c>
      <c r="G444" s="203">
        <v>41103237954</v>
      </c>
      <c r="H444" s="203" t="s">
        <v>13</v>
      </c>
      <c r="I444" s="239" t="s">
        <v>142</v>
      </c>
      <c r="J444" s="26">
        <v>38750</v>
      </c>
      <c r="K444" s="239"/>
      <c r="L444" s="136" t="s">
        <v>16</v>
      </c>
      <c r="M444" s="239" t="s">
        <v>14</v>
      </c>
    </row>
    <row r="445" spans="1:13" ht="202.8" x14ac:dyDescent="0.25">
      <c r="A445" s="239">
        <f t="shared" si="14"/>
        <v>25</v>
      </c>
      <c r="B445" s="239">
        <f t="shared" si="14"/>
        <v>417</v>
      </c>
      <c r="C445" s="207" t="s">
        <v>453</v>
      </c>
      <c r="D445" s="239"/>
      <c r="E445" s="220" t="s">
        <v>447</v>
      </c>
      <c r="F445" s="164" t="s">
        <v>477</v>
      </c>
      <c r="G445" s="189">
        <v>40300175840</v>
      </c>
      <c r="H445" s="203" t="s">
        <v>13</v>
      </c>
      <c r="I445" s="239" t="s">
        <v>142</v>
      </c>
      <c r="J445" s="26">
        <v>67500</v>
      </c>
      <c r="K445" s="239"/>
      <c r="L445" s="136" t="s">
        <v>16</v>
      </c>
      <c r="M445" s="239" t="s">
        <v>14</v>
      </c>
    </row>
    <row r="446" spans="1:13" ht="202.8" x14ac:dyDescent="0.25">
      <c r="A446" s="239">
        <f t="shared" si="14"/>
        <v>26</v>
      </c>
      <c r="B446" s="239">
        <f t="shared" si="14"/>
        <v>418</v>
      </c>
      <c r="C446" s="207" t="s">
        <v>453</v>
      </c>
      <c r="D446" s="239"/>
      <c r="E446" s="220" t="s">
        <v>448</v>
      </c>
      <c r="F446" s="164" t="s">
        <v>478</v>
      </c>
      <c r="G446" s="189">
        <v>40300557599</v>
      </c>
      <c r="H446" s="203" t="s">
        <v>13</v>
      </c>
      <c r="I446" s="239" t="s">
        <v>142</v>
      </c>
      <c r="J446" s="26">
        <v>64950</v>
      </c>
      <c r="K446" s="239"/>
      <c r="L446" s="136" t="s">
        <v>16</v>
      </c>
      <c r="M446" s="239" t="s">
        <v>14</v>
      </c>
    </row>
    <row r="447" spans="1:13" ht="202.8" x14ac:dyDescent="0.25">
      <c r="A447" s="239">
        <f t="shared" si="14"/>
        <v>27</v>
      </c>
      <c r="B447" s="239">
        <f t="shared" si="14"/>
        <v>419</v>
      </c>
      <c r="C447" s="207" t="s">
        <v>453</v>
      </c>
      <c r="D447" s="239"/>
      <c r="E447" s="164" t="s">
        <v>449</v>
      </c>
      <c r="F447" s="204" t="s">
        <v>479</v>
      </c>
      <c r="G447" s="203">
        <v>40400826703</v>
      </c>
      <c r="H447" s="203" t="s">
        <v>13</v>
      </c>
      <c r="I447" s="239" t="s">
        <v>142</v>
      </c>
      <c r="J447" s="26">
        <v>42500</v>
      </c>
      <c r="K447" s="239"/>
      <c r="L447" s="136" t="s">
        <v>16</v>
      </c>
      <c r="M447" s="239" t="s">
        <v>14</v>
      </c>
    </row>
    <row r="448" spans="1:13" ht="270" x14ac:dyDescent="0.25">
      <c r="A448" s="239">
        <v>28</v>
      </c>
      <c r="B448" s="255">
        <f t="shared" si="14"/>
        <v>420</v>
      </c>
      <c r="C448" s="210" t="s">
        <v>589</v>
      </c>
      <c r="D448" s="135"/>
      <c r="E448" s="208" t="s">
        <v>586</v>
      </c>
      <c r="F448" s="204" t="s">
        <v>590</v>
      </c>
      <c r="G448" s="198">
        <v>41101517868</v>
      </c>
      <c r="H448" s="203" t="s">
        <v>13</v>
      </c>
      <c r="I448" s="239" t="s">
        <v>142</v>
      </c>
      <c r="J448" s="211">
        <v>546341</v>
      </c>
      <c r="K448" s="98"/>
      <c r="L448" s="136" t="s">
        <v>16</v>
      </c>
      <c r="M448" s="239" t="s">
        <v>14</v>
      </c>
    </row>
    <row r="449" spans="1:13" ht="266.25" customHeight="1" x14ac:dyDescent="0.25">
      <c r="A449" s="239">
        <v>29</v>
      </c>
      <c r="B449" s="255">
        <f>B448+1</f>
        <v>421</v>
      </c>
      <c r="C449" s="210" t="s">
        <v>589</v>
      </c>
      <c r="D449" s="135"/>
      <c r="E449" s="208" t="s">
        <v>587</v>
      </c>
      <c r="F449" s="204" t="s">
        <v>591</v>
      </c>
      <c r="G449" s="198">
        <v>404026780</v>
      </c>
      <c r="H449" s="203" t="s">
        <v>13</v>
      </c>
      <c r="I449" s="239" t="s">
        <v>142</v>
      </c>
      <c r="J449" s="211">
        <v>147355</v>
      </c>
      <c r="K449" s="98"/>
      <c r="L449" s="136" t="s">
        <v>16</v>
      </c>
      <c r="M449" s="239" t="s">
        <v>14</v>
      </c>
    </row>
    <row r="450" spans="1:13" ht="262.5" customHeight="1" x14ac:dyDescent="0.25">
      <c r="A450" s="239">
        <v>30</v>
      </c>
      <c r="B450" s="255">
        <f>B449+1</f>
        <v>422</v>
      </c>
      <c r="C450" s="210" t="s">
        <v>589</v>
      </c>
      <c r="D450" s="135"/>
      <c r="E450" s="209" t="s">
        <v>588</v>
      </c>
      <c r="F450" s="205" t="s">
        <v>592</v>
      </c>
      <c r="G450" s="198">
        <v>411162110</v>
      </c>
      <c r="H450" s="203" t="s">
        <v>13</v>
      </c>
      <c r="I450" s="239" t="s">
        <v>142</v>
      </c>
      <c r="J450" s="211">
        <v>458800</v>
      </c>
      <c r="K450" s="98"/>
      <c r="L450" s="136" t="s">
        <v>16</v>
      </c>
      <c r="M450" s="239" t="s">
        <v>14</v>
      </c>
    </row>
    <row r="451" spans="1:13" ht="270" x14ac:dyDescent="0.25">
      <c r="A451" s="239">
        <v>31</v>
      </c>
      <c r="B451" s="255">
        <f>B450+1</f>
        <v>423</v>
      </c>
      <c r="C451" s="210" t="s">
        <v>589</v>
      </c>
      <c r="D451" s="135"/>
      <c r="E451" s="220" t="s">
        <v>430</v>
      </c>
      <c r="F451" s="205" t="s">
        <v>593</v>
      </c>
      <c r="G451" s="198">
        <v>41101555408</v>
      </c>
      <c r="H451" s="203" t="s">
        <v>13</v>
      </c>
      <c r="I451" s="239" t="s">
        <v>142</v>
      </c>
      <c r="J451" s="211">
        <v>52500</v>
      </c>
      <c r="K451" s="98"/>
      <c r="L451" s="136" t="s">
        <v>16</v>
      </c>
      <c r="M451" s="239" t="s">
        <v>14</v>
      </c>
    </row>
    <row r="452" spans="1:13" ht="258" customHeight="1" x14ac:dyDescent="0.25">
      <c r="A452" s="197"/>
      <c r="B452" s="567" t="s">
        <v>18</v>
      </c>
      <c r="C452" s="568"/>
      <c r="D452" s="568"/>
      <c r="E452" s="568"/>
      <c r="F452" s="568"/>
      <c r="G452" s="568"/>
      <c r="H452" s="568"/>
      <c r="I452" s="569"/>
      <c r="J452" s="150">
        <f>SUM(J421:J451)</f>
        <v>6017896</v>
      </c>
      <c r="K452" s="571"/>
      <c r="L452" s="572"/>
      <c r="M452" s="573"/>
    </row>
  </sheetData>
  <mergeCells count="31">
    <mergeCell ref="B452:I452"/>
    <mergeCell ref="K452:M452"/>
    <mergeCell ref="A54:M54"/>
    <mergeCell ref="A112:M112"/>
    <mergeCell ref="A336:M336"/>
    <mergeCell ref="B419:I419"/>
    <mergeCell ref="K419:M419"/>
    <mergeCell ref="A420:M420"/>
    <mergeCell ref="A47:M47"/>
    <mergeCell ref="M8:M9"/>
    <mergeCell ref="A11:M11"/>
    <mergeCell ref="B27:I27"/>
    <mergeCell ref="K27:M27"/>
    <mergeCell ref="A28:M28"/>
    <mergeCell ref="B35:I35"/>
    <mergeCell ref="K35:M35"/>
    <mergeCell ref="A36:M36"/>
    <mergeCell ref="B42:I42"/>
    <mergeCell ref="K42:M42"/>
    <mergeCell ref="A43:M43"/>
    <mergeCell ref="B46:I46"/>
    <mergeCell ref="B1:E5"/>
    <mergeCell ref="K1:M5"/>
    <mergeCell ref="A7:M7"/>
    <mergeCell ref="A8:A9"/>
    <mergeCell ref="B8:B9"/>
    <mergeCell ref="C8:C9"/>
    <mergeCell ref="D8:D9"/>
    <mergeCell ref="E8:G8"/>
    <mergeCell ref="H8:K8"/>
    <mergeCell ref="L8:L9"/>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6"/>
  <sheetViews>
    <sheetView topLeftCell="A608" zoomScale="85" zoomScaleNormal="85" workbookViewId="0">
      <selection activeCell="J489" sqref="J489"/>
    </sheetView>
  </sheetViews>
  <sheetFormatPr defaultColWidth="8.88671875" defaultRowHeight="13.8" x14ac:dyDescent="0.25"/>
  <cols>
    <col min="1" max="1" width="7.5546875" style="439" customWidth="1"/>
    <col min="2" max="2" width="6.33203125" style="439" customWidth="1"/>
    <col min="3" max="3" width="25.33203125" style="439" customWidth="1"/>
    <col min="4" max="4" width="13.5546875" style="439" customWidth="1"/>
    <col min="5" max="5" width="18.6640625" style="439" customWidth="1"/>
    <col min="6" max="6" width="18.109375" style="439" customWidth="1"/>
    <col min="7" max="7" width="19.5546875" style="252" customWidth="1"/>
    <col min="8" max="8" width="18.88671875" style="439" customWidth="1"/>
    <col min="9" max="9" width="25.44140625" style="439" customWidth="1"/>
    <col min="10" max="10" width="16.33203125" style="253" customWidth="1"/>
    <col min="11" max="11" width="11.6640625" style="439" customWidth="1"/>
    <col min="12" max="12" width="21.33203125" style="439" customWidth="1"/>
    <col min="13" max="13" width="20.5546875" style="439" customWidth="1"/>
    <col min="14" max="18" width="8.88671875" style="457"/>
    <col min="19" max="19" width="6.6640625" style="457" customWidth="1"/>
    <col min="20" max="20" width="7.109375" style="457" customWidth="1"/>
    <col min="21" max="16384" width="8.88671875" style="457"/>
  </cols>
  <sheetData>
    <row r="1" spans="1:13" x14ac:dyDescent="0.25">
      <c r="B1" s="575" t="s">
        <v>52</v>
      </c>
      <c r="C1" s="575"/>
      <c r="D1" s="575"/>
      <c r="E1" s="575"/>
      <c r="K1" s="575" t="s">
        <v>21</v>
      </c>
      <c r="L1" s="575"/>
      <c r="M1" s="575"/>
    </row>
    <row r="2" spans="1:13" x14ac:dyDescent="0.25">
      <c r="B2" s="575"/>
      <c r="C2" s="575"/>
      <c r="D2" s="575"/>
      <c r="E2" s="575"/>
      <c r="K2" s="575"/>
      <c r="L2" s="575"/>
      <c r="M2" s="575"/>
    </row>
    <row r="3" spans="1:13" x14ac:dyDescent="0.25">
      <c r="B3" s="575"/>
      <c r="C3" s="575"/>
      <c r="D3" s="575"/>
      <c r="E3" s="575"/>
      <c r="K3" s="575"/>
      <c r="L3" s="575"/>
      <c r="M3" s="575"/>
    </row>
    <row r="4" spans="1:13" ht="18" customHeight="1" x14ac:dyDescent="0.25">
      <c r="B4" s="575"/>
      <c r="C4" s="575"/>
      <c r="D4" s="575"/>
      <c r="E4" s="575"/>
      <c r="K4" s="575"/>
      <c r="L4" s="575"/>
      <c r="M4" s="575"/>
    </row>
    <row r="5" spans="1:13" ht="54" customHeight="1" x14ac:dyDescent="0.25">
      <c r="B5" s="575"/>
      <c r="C5" s="575"/>
      <c r="D5" s="575"/>
      <c r="E5" s="575"/>
      <c r="K5" s="575"/>
      <c r="L5" s="575"/>
      <c r="M5" s="575"/>
    </row>
    <row r="7" spans="1:13" ht="35.4" customHeight="1" thickBot="1" x14ac:dyDescent="0.3">
      <c r="A7" s="574" t="s">
        <v>19</v>
      </c>
      <c r="B7" s="574"/>
      <c r="C7" s="574"/>
      <c r="D7" s="574"/>
      <c r="E7" s="574"/>
      <c r="F7" s="574"/>
      <c r="G7" s="574"/>
      <c r="H7" s="574"/>
      <c r="I7" s="574"/>
      <c r="J7" s="574"/>
      <c r="K7" s="574"/>
      <c r="L7" s="574"/>
      <c r="M7" s="574"/>
    </row>
    <row r="8" spans="1:13" ht="51" customHeight="1" x14ac:dyDescent="0.25">
      <c r="A8" s="615" t="s">
        <v>17</v>
      </c>
      <c r="B8" s="617" t="s">
        <v>0</v>
      </c>
      <c r="C8" s="617" t="s">
        <v>1</v>
      </c>
      <c r="D8" s="617" t="s">
        <v>2</v>
      </c>
      <c r="E8" s="619" t="s">
        <v>3</v>
      </c>
      <c r="F8" s="620"/>
      <c r="G8" s="576"/>
      <c r="H8" s="619" t="s">
        <v>6</v>
      </c>
      <c r="I8" s="620"/>
      <c r="J8" s="620"/>
      <c r="K8" s="576"/>
      <c r="L8" s="584" t="s">
        <v>15</v>
      </c>
      <c r="M8" s="622" t="s">
        <v>12</v>
      </c>
    </row>
    <row r="9" spans="1:13" ht="92.4" x14ac:dyDescent="0.25">
      <c r="A9" s="616"/>
      <c r="B9" s="618"/>
      <c r="C9" s="618"/>
      <c r="D9" s="618"/>
      <c r="E9" s="440" t="s">
        <v>4</v>
      </c>
      <c r="F9" s="440" t="s">
        <v>7</v>
      </c>
      <c r="G9" s="271" t="s">
        <v>5</v>
      </c>
      <c r="H9" s="440" t="s">
        <v>8</v>
      </c>
      <c r="I9" s="440" t="s">
        <v>9</v>
      </c>
      <c r="J9" s="272" t="s">
        <v>10</v>
      </c>
      <c r="K9" s="440" t="s">
        <v>11</v>
      </c>
      <c r="L9" s="621"/>
      <c r="M9" s="623"/>
    </row>
    <row r="10" spans="1:13" ht="15" x14ac:dyDescent="0.25">
      <c r="A10" s="255" t="s">
        <v>585</v>
      </c>
      <c r="B10" s="255">
        <v>2</v>
      </c>
      <c r="C10" s="255">
        <v>3</v>
      </c>
      <c r="D10" s="255">
        <v>4</v>
      </c>
      <c r="E10" s="255">
        <v>5</v>
      </c>
      <c r="F10" s="255">
        <v>6</v>
      </c>
      <c r="G10" s="259">
        <v>7</v>
      </c>
      <c r="H10" s="255">
        <v>8</v>
      </c>
      <c r="I10" s="255">
        <v>9</v>
      </c>
      <c r="J10" s="273">
        <v>10</v>
      </c>
      <c r="K10" s="255">
        <v>11</v>
      </c>
      <c r="L10" s="255">
        <v>12</v>
      </c>
      <c r="M10" s="255">
        <v>13</v>
      </c>
    </row>
    <row r="11" spans="1:13" ht="18" x14ac:dyDescent="0.25">
      <c r="A11" s="624" t="s">
        <v>62</v>
      </c>
      <c r="B11" s="625"/>
      <c r="C11" s="625"/>
      <c r="D11" s="625"/>
      <c r="E11" s="625"/>
      <c r="F11" s="625"/>
      <c r="G11" s="625"/>
      <c r="H11" s="625"/>
      <c r="I11" s="625"/>
      <c r="J11" s="625"/>
      <c r="K11" s="625"/>
      <c r="L11" s="625"/>
      <c r="M11" s="626"/>
    </row>
    <row r="12" spans="1:13" ht="82.8" x14ac:dyDescent="0.25">
      <c r="A12" s="255">
        <v>1</v>
      </c>
      <c r="B12" s="255">
        <v>1</v>
      </c>
      <c r="C12" s="255" t="s">
        <v>35</v>
      </c>
      <c r="D12" s="256">
        <v>43153</v>
      </c>
      <c r="E12" s="268" t="s">
        <v>36</v>
      </c>
      <c r="F12" s="255" t="s">
        <v>37</v>
      </c>
      <c r="G12" s="259" t="s">
        <v>38</v>
      </c>
      <c r="H12" s="255" t="s">
        <v>13</v>
      </c>
      <c r="I12" s="268" t="s">
        <v>39</v>
      </c>
      <c r="J12" s="261">
        <v>6660308</v>
      </c>
      <c r="K12" s="256">
        <v>43157</v>
      </c>
      <c r="L12" s="268" t="s">
        <v>40</v>
      </c>
      <c r="M12" s="255" t="s">
        <v>14</v>
      </c>
    </row>
    <row r="13" spans="1:13" ht="82.8" x14ac:dyDescent="0.25">
      <c r="A13" s="255">
        <v>2</v>
      </c>
      <c r="B13" s="305">
        <v>2</v>
      </c>
      <c r="C13" s="255" t="s">
        <v>264</v>
      </c>
      <c r="D13" s="256">
        <v>43153</v>
      </c>
      <c r="E13" s="268" t="s">
        <v>36</v>
      </c>
      <c r="F13" s="255" t="s">
        <v>37</v>
      </c>
      <c r="G13" s="259" t="s">
        <v>38</v>
      </c>
      <c r="H13" s="255" t="s">
        <v>13</v>
      </c>
      <c r="I13" s="268" t="s">
        <v>39</v>
      </c>
      <c r="J13" s="261">
        <v>3004994.3</v>
      </c>
      <c r="K13" s="256">
        <v>43179</v>
      </c>
      <c r="L13" s="268" t="s">
        <v>40</v>
      </c>
      <c r="M13" s="255" t="s">
        <v>14</v>
      </c>
    </row>
    <row r="14" spans="1:13" s="286" customFormat="1" ht="69" x14ac:dyDescent="0.25">
      <c r="A14" s="255">
        <v>3</v>
      </c>
      <c r="B14" s="308">
        <v>3</v>
      </c>
      <c r="C14" s="319" t="s">
        <v>290</v>
      </c>
      <c r="D14" s="256">
        <v>43186</v>
      </c>
      <c r="E14" s="262" t="s">
        <v>291</v>
      </c>
      <c r="F14" s="319" t="s">
        <v>292</v>
      </c>
      <c r="G14" s="259" t="s">
        <v>293</v>
      </c>
      <c r="H14" s="255" t="s">
        <v>13</v>
      </c>
      <c r="I14" s="268" t="s">
        <v>39</v>
      </c>
      <c r="J14" s="364">
        <v>5685906.5999999996</v>
      </c>
      <c r="K14" s="320">
        <v>43207</v>
      </c>
      <c r="L14" s="262" t="s">
        <v>16</v>
      </c>
      <c r="M14" s="319" t="s">
        <v>14</v>
      </c>
    </row>
    <row r="15" spans="1:13" ht="73.5" customHeight="1" x14ac:dyDescent="0.25">
      <c r="A15" s="324">
        <v>4</v>
      </c>
      <c r="B15" s="324">
        <v>4</v>
      </c>
      <c r="C15" s="319" t="s">
        <v>304</v>
      </c>
      <c r="D15" s="256">
        <v>43186</v>
      </c>
      <c r="E15" s="262" t="s">
        <v>305</v>
      </c>
      <c r="F15" s="319" t="s">
        <v>306</v>
      </c>
      <c r="G15" s="259" t="s">
        <v>307</v>
      </c>
      <c r="H15" s="255" t="s">
        <v>13</v>
      </c>
      <c r="I15" s="268" t="s">
        <v>39</v>
      </c>
      <c r="J15" s="364">
        <v>1000000</v>
      </c>
      <c r="K15" s="320">
        <v>43241</v>
      </c>
      <c r="L15" s="262" t="s">
        <v>16</v>
      </c>
      <c r="M15" s="319" t="s">
        <v>14</v>
      </c>
    </row>
    <row r="16" spans="1:13" ht="72.75" customHeight="1" x14ac:dyDescent="0.25">
      <c r="A16" s="324">
        <v>5</v>
      </c>
      <c r="B16" s="324">
        <v>5</v>
      </c>
      <c r="C16" s="319" t="s">
        <v>308</v>
      </c>
      <c r="D16" s="256">
        <v>43249</v>
      </c>
      <c r="E16" s="262" t="s">
        <v>309</v>
      </c>
      <c r="F16" s="319" t="s">
        <v>310</v>
      </c>
      <c r="G16" s="259" t="s">
        <v>311</v>
      </c>
      <c r="H16" s="255" t="s">
        <v>13</v>
      </c>
      <c r="I16" s="268" t="s">
        <v>39</v>
      </c>
      <c r="J16" s="364">
        <v>12349175.27</v>
      </c>
      <c r="K16" s="320">
        <v>43250</v>
      </c>
      <c r="L16" s="262" t="s">
        <v>16</v>
      </c>
      <c r="M16" s="319" t="s">
        <v>14</v>
      </c>
    </row>
    <row r="17" spans="1:20" ht="111.75" customHeight="1" x14ac:dyDescent="0.25">
      <c r="A17" s="324">
        <v>6</v>
      </c>
      <c r="B17" s="324">
        <v>6</v>
      </c>
      <c r="C17" s="319" t="s">
        <v>312</v>
      </c>
      <c r="D17" s="256">
        <v>43249</v>
      </c>
      <c r="E17" s="262" t="s">
        <v>309</v>
      </c>
      <c r="F17" s="319" t="s">
        <v>310</v>
      </c>
      <c r="G17" s="259" t="s">
        <v>311</v>
      </c>
      <c r="H17" s="255" t="s">
        <v>13</v>
      </c>
      <c r="I17" s="268" t="s">
        <v>39</v>
      </c>
      <c r="J17" s="364">
        <v>6718276.3499999996</v>
      </c>
      <c r="K17" s="320">
        <v>43250</v>
      </c>
      <c r="L17" s="262" t="s">
        <v>16</v>
      </c>
      <c r="M17" s="319" t="s">
        <v>14</v>
      </c>
    </row>
    <row r="18" spans="1:20" ht="94.5" customHeight="1" x14ac:dyDescent="0.25">
      <c r="A18" s="324">
        <v>7</v>
      </c>
      <c r="B18" s="324">
        <v>7</v>
      </c>
      <c r="C18" s="319" t="s">
        <v>313</v>
      </c>
      <c r="D18" s="256">
        <v>43249</v>
      </c>
      <c r="E18" s="262" t="s">
        <v>309</v>
      </c>
      <c r="F18" s="319" t="s">
        <v>310</v>
      </c>
      <c r="G18" s="259" t="s">
        <v>311</v>
      </c>
      <c r="H18" s="255" t="s">
        <v>13</v>
      </c>
      <c r="I18" s="268" t="s">
        <v>39</v>
      </c>
      <c r="J18" s="364">
        <v>7302993.3300000001</v>
      </c>
      <c r="K18" s="320">
        <v>43250</v>
      </c>
      <c r="L18" s="262" t="s">
        <v>16</v>
      </c>
      <c r="M18" s="319" t="s">
        <v>14</v>
      </c>
    </row>
    <row r="19" spans="1:20" ht="81.75" customHeight="1" x14ac:dyDescent="0.25">
      <c r="A19" s="324">
        <v>8</v>
      </c>
      <c r="B19" s="324">
        <v>8</v>
      </c>
      <c r="C19" s="319" t="s">
        <v>314</v>
      </c>
      <c r="D19" s="256">
        <v>43249</v>
      </c>
      <c r="E19" s="262" t="s">
        <v>315</v>
      </c>
      <c r="F19" s="319" t="s">
        <v>316</v>
      </c>
      <c r="G19" s="259" t="s">
        <v>317</v>
      </c>
      <c r="H19" s="255" t="s">
        <v>13</v>
      </c>
      <c r="I19" s="268" t="s">
        <v>39</v>
      </c>
      <c r="J19" s="364">
        <v>13370193.34</v>
      </c>
      <c r="K19" s="320">
        <v>43250</v>
      </c>
      <c r="L19" s="262" t="s">
        <v>318</v>
      </c>
      <c r="M19" s="319" t="s">
        <v>14</v>
      </c>
    </row>
    <row r="20" spans="1:20" ht="98.25" customHeight="1" x14ac:dyDescent="0.25">
      <c r="A20" s="324">
        <v>9</v>
      </c>
      <c r="B20" s="324">
        <v>9</v>
      </c>
      <c r="C20" s="319" t="s">
        <v>319</v>
      </c>
      <c r="D20" s="256">
        <v>43249</v>
      </c>
      <c r="E20" s="262" t="s">
        <v>315</v>
      </c>
      <c r="F20" s="319" t="s">
        <v>316</v>
      </c>
      <c r="G20" s="259" t="s">
        <v>317</v>
      </c>
      <c r="H20" s="255" t="s">
        <v>13</v>
      </c>
      <c r="I20" s="268" t="s">
        <v>39</v>
      </c>
      <c r="J20" s="364">
        <v>12015647.91</v>
      </c>
      <c r="K20" s="320">
        <v>43250</v>
      </c>
      <c r="L20" s="262" t="s">
        <v>318</v>
      </c>
      <c r="M20" s="319" t="s">
        <v>14</v>
      </c>
    </row>
    <row r="21" spans="1:20" ht="78" customHeight="1" x14ac:dyDescent="0.25">
      <c r="A21" s="324">
        <v>10</v>
      </c>
      <c r="B21" s="324">
        <v>10</v>
      </c>
      <c r="C21" s="319" t="s">
        <v>320</v>
      </c>
      <c r="D21" s="256">
        <v>43249</v>
      </c>
      <c r="E21" s="262" t="s">
        <v>321</v>
      </c>
      <c r="F21" s="319" t="s">
        <v>322</v>
      </c>
      <c r="G21" s="259" t="s">
        <v>323</v>
      </c>
      <c r="H21" s="255" t="s">
        <v>13</v>
      </c>
      <c r="I21" s="268" t="s">
        <v>39</v>
      </c>
      <c r="J21" s="364">
        <v>15700758.34</v>
      </c>
      <c r="K21" s="320">
        <v>43250</v>
      </c>
      <c r="L21" s="262" t="s">
        <v>318</v>
      </c>
      <c r="M21" s="319" t="s">
        <v>14</v>
      </c>
    </row>
    <row r="22" spans="1:20" ht="80.25" customHeight="1" x14ac:dyDescent="0.25">
      <c r="A22" s="324">
        <v>11</v>
      </c>
      <c r="B22" s="324">
        <v>11</v>
      </c>
      <c r="C22" s="319" t="s">
        <v>324</v>
      </c>
      <c r="D22" s="256">
        <v>43249</v>
      </c>
      <c r="E22" s="262" t="s">
        <v>325</v>
      </c>
      <c r="F22" s="319" t="s">
        <v>326</v>
      </c>
      <c r="G22" s="259" t="s">
        <v>327</v>
      </c>
      <c r="H22" s="255" t="s">
        <v>13</v>
      </c>
      <c r="I22" s="268" t="s">
        <v>39</v>
      </c>
      <c r="J22" s="364">
        <v>14499009.289999999</v>
      </c>
      <c r="K22" s="320">
        <v>43250</v>
      </c>
      <c r="L22" s="262" t="s">
        <v>318</v>
      </c>
      <c r="M22" s="319" t="s">
        <v>14</v>
      </c>
    </row>
    <row r="23" spans="1:20" ht="69" x14ac:dyDescent="0.25">
      <c r="A23" s="324">
        <v>12</v>
      </c>
      <c r="B23" s="324">
        <v>12</v>
      </c>
      <c r="C23" s="319" t="s">
        <v>328</v>
      </c>
      <c r="D23" s="256">
        <v>43249</v>
      </c>
      <c r="E23" s="262" t="s">
        <v>325</v>
      </c>
      <c r="F23" s="319" t="s">
        <v>326</v>
      </c>
      <c r="G23" s="259" t="s">
        <v>327</v>
      </c>
      <c r="H23" s="255" t="s">
        <v>13</v>
      </c>
      <c r="I23" s="268" t="s">
        <v>39</v>
      </c>
      <c r="J23" s="364">
        <v>11361729.84</v>
      </c>
      <c r="K23" s="320">
        <v>43250</v>
      </c>
      <c r="L23" s="262" t="s">
        <v>318</v>
      </c>
      <c r="M23" s="319" t="s">
        <v>14</v>
      </c>
    </row>
    <row r="24" spans="1:20" ht="74.25" customHeight="1" x14ac:dyDescent="0.25">
      <c r="A24" s="324">
        <v>13</v>
      </c>
      <c r="B24" s="324">
        <v>13</v>
      </c>
      <c r="C24" s="319" t="s">
        <v>329</v>
      </c>
      <c r="D24" s="256">
        <v>43249</v>
      </c>
      <c r="E24" s="262" t="s">
        <v>330</v>
      </c>
      <c r="F24" s="319" t="s">
        <v>331</v>
      </c>
      <c r="G24" s="259" t="s">
        <v>332</v>
      </c>
      <c r="H24" s="255" t="s">
        <v>13</v>
      </c>
      <c r="I24" s="268" t="s">
        <v>39</v>
      </c>
      <c r="J24" s="364">
        <v>17636527.609999999</v>
      </c>
      <c r="K24" s="320">
        <v>43250</v>
      </c>
      <c r="L24" s="262" t="s">
        <v>318</v>
      </c>
      <c r="M24" s="319" t="s">
        <v>14</v>
      </c>
    </row>
    <row r="25" spans="1:20" ht="87" customHeight="1" x14ac:dyDescent="0.25">
      <c r="A25" s="439">
        <v>14</v>
      </c>
      <c r="B25" s="439">
        <v>14</v>
      </c>
      <c r="C25" s="319" t="s">
        <v>333</v>
      </c>
      <c r="D25" s="256">
        <v>43249</v>
      </c>
      <c r="E25" s="262" t="s">
        <v>330</v>
      </c>
      <c r="F25" s="319" t="s">
        <v>331</v>
      </c>
      <c r="G25" s="259" t="s">
        <v>332</v>
      </c>
      <c r="H25" s="255" t="s">
        <v>13</v>
      </c>
      <c r="I25" s="268" t="s">
        <v>39</v>
      </c>
      <c r="J25" s="364">
        <v>8057753.1799999997</v>
      </c>
      <c r="K25" s="320">
        <v>43250</v>
      </c>
      <c r="L25" s="262" t="s">
        <v>318</v>
      </c>
      <c r="M25" s="319" t="s">
        <v>14</v>
      </c>
    </row>
    <row r="26" spans="1:20" ht="52.8" x14ac:dyDescent="0.25">
      <c r="A26" s="439">
        <v>15</v>
      </c>
      <c r="B26" s="359">
        <v>15</v>
      </c>
      <c r="C26" s="360" t="s">
        <v>498</v>
      </c>
      <c r="D26" s="387">
        <v>43279</v>
      </c>
      <c r="E26" s="362" t="s">
        <v>424</v>
      </c>
      <c r="F26" s="360" t="s">
        <v>499</v>
      </c>
      <c r="G26" s="379" t="s">
        <v>480</v>
      </c>
      <c r="H26" s="383" t="s">
        <v>13</v>
      </c>
      <c r="I26" s="385" t="s">
        <v>39</v>
      </c>
      <c r="J26" s="365">
        <v>15612220</v>
      </c>
      <c r="K26" s="361">
        <v>43283</v>
      </c>
      <c r="L26" s="362" t="s">
        <v>318</v>
      </c>
      <c r="M26" s="360" t="s">
        <v>14</v>
      </c>
      <c r="T26" s="267"/>
    </row>
    <row r="27" spans="1:20" x14ac:dyDescent="0.25">
      <c r="A27" s="441">
        <v>15</v>
      </c>
      <c r="B27" s="567" t="s">
        <v>18</v>
      </c>
      <c r="C27" s="568"/>
      <c r="D27" s="568"/>
      <c r="E27" s="568"/>
      <c r="F27" s="568"/>
      <c r="G27" s="568"/>
      <c r="H27" s="568"/>
      <c r="I27" s="569"/>
      <c r="J27" s="338">
        <f>SUM(J12:J26)</f>
        <v>150975493.35999998</v>
      </c>
      <c r="K27" s="571"/>
      <c r="L27" s="572"/>
      <c r="M27" s="573"/>
    </row>
    <row r="28" spans="1:20" ht="30.75" customHeight="1" x14ac:dyDescent="0.25">
      <c r="A28" s="586" t="s">
        <v>34</v>
      </c>
      <c r="B28" s="609"/>
      <c r="C28" s="609"/>
      <c r="D28" s="609"/>
      <c r="E28" s="609"/>
      <c r="F28" s="609"/>
      <c r="G28" s="609"/>
      <c r="H28" s="609"/>
      <c r="I28" s="609"/>
      <c r="J28" s="609"/>
      <c r="K28" s="609"/>
      <c r="L28" s="609"/>
      <c r="M28" s="610"/>
    </row>
    <row r="29" spans="1:20" ht="79.2" customHeight="1" x14ac:dyDescent="0.25">
      <c r="A29" s="255">
        <v>1</v>
      </c>
      <c r="B29" s="255">
        <v>16</v>
      </c>
      <c r="C29" s="255" t="s">
        <v>22</v>
      </c>
      <c r="D29" s="256">
        <v>43109</v>
      </c>
      <c r="E29" s="255" t="s">
        <v>23</v>
      </c>
      <c r="F29" s="255"/>
      <c r="G29" s="339" t="s">
        <v>24</v>
      </c>
      <c r="H29" s="248" t="s">
        <v>25</v>
      </c>
      <c r="I29" s="249" t="s">
        <v>26</v>
      </c>
      <c r="J29" s="250" t="s">
        <v>27</v>
      </c>
      <c r="K29" s="250" t="s">
        <v>28</v>
      </c>
      <c r="L29" s="250" t="s">
        <v>16</v>
      </c>
      <c r="M29" s="255" t="s">
        <v>14</v>
      </c>
    </row>
    <row r="30" spans="1:20" ht="77.25" customHeight="1" x14ac:dyDescent="0.25">
      <c r="A30" s="255">
        <v>2</v>
      </c>
      <c r="B30" s="305">
        <f>B29+1</f>
        <v>17</v>
      </c>
      <c r="C30" s="314" t="s">
        <v>273</v>
      </c>
      <c r="D30" s="314" t="s">
        <v>274</v>
      </c>
      <c r="E30" s="314" t="s">
        <v>275</v>
      </c>
      <c r="F30" s="309"/>
      <c r="G30" s="340">
        <v>411123915</v>
      </c>
      <c r="H30" s="248" t="s">
        <v>25</v>
      </c>
      <c r="I30" s="307" t="s">
        <v>277</v>
      </c>
      <c r="J30" s="314" t="s">
        <v>278</v>
      </c>
      <c r="K30" s="314" t="s">
        <v>279</v>
      </c>
      <c r="L30" s="310" t="s">
        <v>16</v>
      </c>
      <c r="M30" s="308" t="s">
        <v>14</v>
      </c>
    </row>
    <row r="31" spans="1:20" ht="92.25" customHeight="1" x14ac:dyDescent="0.25">
      <c r="A31" s="255">
        <v>3</v>
      </c>
      <c r="B31" s="305">
        <f>B30+1</f>
        <v>18</v>
      </c>
      <c r="C31" s="314" t="s">
        <v>280</v>
      </c>
      <c r="D31" s="311" t="s">
        <v>274</v>
      </c>
      <c r="E31" s="312" t="s">
        <v>281</v>
      </c>
      <c r="F31" s="309"/>
      <c r="G31" s="340">
        <v>40802022798</v>
      </c>
      <c r="H31" s="248" t="s">
        <v>25</v>
      </c>
      <c r="I31" s="307" t="s">
        <v>277</v>
      </c>
      <c r="J31" s="313" t="s">
        <v>283</v>
      </c>
      <c r="K31" s="313" t="s">
        <v>284</v>
      </c>
      <c r="L31" s="310" t="s">
        <v>16</v>
      </c>
      <c r="M31" s="308" t="s">
        <v>14</v>
      </c>
    </row>
    <row r="32" spans="1:20" ht="127.5" customHeight="1" x14ac:dyDescent="0.25">
      <c r="A32" s="255">
        <v>4</v>
      </c>
      <c r="B32" s="305">
        <f>B31+1</f>
        <v>19</v>
      </c>
      <c r="C32" s="314" t="s">
        <v>285</v>
      </c>
      <c r="D32" s="314" t="s">
        <v>286</v>
      </c>
      <c r="E32" s="314" t="s">
        <v>287</v>
      </c>
      <c r="F32" s="315"/>
      <c r="G32" s="341">
        <v>227200073021</v>
      </c>
      <c r="H32" s="248" t="s">
        <v>25</v>
      </c>
      <c r="I32" s="307" t="s">
        <v>277</v>
      </c>
      <c r="J32" s="316" t="s">
        <v>288</v>
      </c>
      <c r="K32" s="314" t="s">
        <v>289</v>
      </c>
      <c r="L32" s="310" t="s">
        <v>16</v>
      </c>
      <c r="M32" s="308" t="s">
        <v>14</v>
      </c>
    </row>
    <row r="33" spans="1:13" ht="131.25" customHeight="1" x14ac:dyDescent="0.25">
      <c r="A33" s="255">
        <v>5</v>
      </c>
      <c r="B33" s="305">
        <f>B32+1</f>
        <v>20</v>
      </c>
      <c r="C33" s="325" t="s">
        <v>415</v>
      </c>
      <c r="D33" s="343">
        <v>43284</v>
      </c>
      <c r="E33" s="248" t="s">
        <v>416</v>
      </c>
      <c r="F33" s="342"/>
      <c r="G33" s="344" t="s">
        <v>417</v>
      </c>
      <c r="H33" s="345" t="s">
        <v>13</v>
      </c>
      <c r="I33" s="268" t="s">
        <v>418</v>
      </c>
      <c r="J33" s="249">
        <v>209526</v>
      </c>
      <c r="K33" s="250" t="s">
        <v>419</v>
      </c>
      <c r="L33" s="346" t="s">
        <v>16</v>
      </c>
      <c r="M33" s="255" t="s">
        <v>14</v>
      </c>
    </row>
    <row r="34" spans="1:13" ht="110.4" x14ac:dyDescent="0.25">
      <c r="A34" s="439">
        <v>6</v>
      </c>
      <c r="B34" s="305">
        <f>B33+1</f>
        <v>21</v>
      </c>
      <c r="C34" s="325" t="s">
        <v>420</v>
      </c>
      <c r="D34" s="343">
        <v>43284</v>
      </c>
      <c r="E34" s="248" t="s">
        <v>421</v>
      </c>
      <c r="F34" s="255"/>
      <c r="G34" s="344" t="s">
        <v>422</v>
      </c>
      <c r="H34" s="345" t="s">
        <v>13</v>
      </c>
      <c r="I34" s="268" t="s">
        <v>418</v>
      </c>
      <c r="J34" s="249">
        <v>325474</v>
      </c>
      <c r="K34" s="250" t="s">
        <v>419</v>
      </c>
      <c r="L34" s="346" t="s">
        <v>16</v>
      </c>
      <c r="M34" s="255" t="s">
        <v>14</v>
      </c>
    </row>
    <row r="35" spans="1:13" ht="41.4" x14ac:dyDescent="0.25">
      <c r="A35" s="255">
        <v>7</v>
      </c>
      <c r="B35" s="405">
        <v>22</v>
      </c>
      <c r="C35" s="404" t="s">
        <v>22</v>
      </c>
      <c r="D35" s="406">
        <v>43109</v>
      </c>
      <c r="E35" s="407" t="s">
        <v>23</v>
      </c>
      <c r="F35" s="408"/>
      <c r="G35" s="408" t="s">
        <v>24</v>
      </c>
      <c r="H35" s="407" t="s">
        <v>25</v>
      </c>
      <c r="I35" s="409" t="s">
        <v>26</v>
      </c>
      <c r="J35" s="410" t="s">
        <v>932</v>
      </c>
      <c r="K35" s="410" t="s">
        <v>28</v>
      </c>
      <c r="L35" s="411" t="s">
        <v>16</v>
      </c>
      <c r="M35" s="255" t="s">
        <v>14</v>
      </c>
    </row>
    <row r="36" spans="1:13" ht="69" x14ac:dyDescent="0.25">
      <c r="A36" s="439">
        <v>8</v>
      </c>
      <c r="B36" s="405">
        <v>23</v>
      </c>
      <c r="C36" s="404" t="s">
        <v>273</v>
      </c>
      <c r="D36" s="406" t="s">
        <v>274</v>
      </c>
      <c r="E36" s="407" t="s">
        <v>275</v>
      </c>
      <c r="F36" s="408"/>
      <c r="G36" s="408" t="s">
        <v>276</v>
      </c>
      <c r="H36" s="407" t="s">
        <v>25</v>
      </c>
      <c r="I36" s="409" t="s">
        <v>933</v>
      </c>
      <c r="J36" s="410" t="s">
        <v>278</v>
      </c>
      <c r="K36" s="410" t="s">
        <v>279</v>
      </c>
      <c r="L36" s="411" t="s">
        <v>16</v>
      </c>
      <c r="M36" s="255" t="s">
        <v>14</v>
      </c>
    </row>
    <row r="37" spans="1:13" ht="55.2" x14ac:dyDescent="0.25">
      <c r="A37" s="255">
        <v>9</v>
      </c>
      <c r="B37" s="405">
        <v>24</v>
      </c>
      <c r="C37" s="404" t="s">
        <v>285</v>
      </c>
      <c r="D37" s="406" t="s">
        <v>274</v>
      </c>
      <c r="E37" s="407" t="s">
        <v>281</v>
      </c>
      <c r="F37" s="408"/>
      <c r="G37" s="408" t="s">
        <v>282</v>
      </c>
      <c r="H37" s="407" t="s">
        <v>25</v>
      </c>
      <c r="I37" s="409" t="s">
        <v>933</v>
      </c>
      <c r="J37" s="410" t="s">
        <v>283</v>
      </c>
      <c r="K37" s="410" t="s">
        <v>284</v>
      </c>
      <c r="L37" s="411" t="s">
        <v>16</v>
      </c>
      <c r="M37" s="255" t="s">
        <v>14</v>
      </c>
    </row>
    <row r="38" spans="1:13" ht="69" x14ac:dyDescent="0.25">
      <c r="A38" s="439">
        <v>10</v>
      </c>
      <c r="B38" s="405">
        <v>25</v>
      </c>
      <c r="C38" s="404" t="s">
        <v>280</v>
      </c>
      <c r="D38" s="406" t="s">
        <v>286</v>
      </c>
      <c r="E38" s="407" t="s">
        <v>287</v>
      </c>
      <c r="F38" s="408"/>
      <c r="G38" s="408" t="s">
        <v>298</v>
      </c>
      <c r="H38" s="407" t="s">
        <v>934</v>
      </c>
      <c r="I38" s="407" t="s">
        <v>933</v>
      </c>
      <c r="J38" s="410" t="s">
        <v>288</v>
      </c>
      <c r="K38" s="410" t="s">
        <v>289</v>
      </c>
      <c r="L38" s="411" t="s">
        <v>16</v>
      </c>
      <c r="M38" s="255" t="s">
        <v>14</v>
      </c>
    </row>
    <row r="39" spans="1:13" ht="110.4" x14ac:dyDescent="0.25">
      <c r="A39" s="255">
        <v>11</v>
      </c>
      <c r="B39" s="405">
        <v>26</v>
      </c>
      <c r="C39" s="404" t="s">
        <v>415</v>
      </c>
      <c r="D39" s="406">
        <v>43284</v>
      </c>
      <c r="E39" s="407" t="s">
        <v>416</v>
      </c>
      <c r="F39" s="408"/>
      <c r="G39" s="408" t="s">
        <v>417</v>
      </c>
      <c r="H39" s="412" t="s">
        <v>13</v>
      </c>
      <c r="I39" s="413" t="s">
        <v>418</v>
      </c>
      <c r="J39" s="409">
        <v>209526</v>
      </c>
      <c r="K39" s="410" t="s">
        <v>419</v>
      </c>
      <c r="L39" s="411" t="s">
        <v>16</v>
      </c>
      <c r="M39" s="255" t="s">
        <v>14</v>
      </c>
    </row>
    <row r="40" spans="1:13" ht="110.4" x14ac:dyDescent="0.25">
      <c r="A40" s="255">
        <v>12</v>
      </c>
      <c r="B40" s="405">
        <v>27</v>
      </c>
      <c r="C40" s="404" t="s">
        <v>420</v>
      </c>
      <c r="D40" s="406">
        <v>43284</v>
      </c>
      <c r="E40" s="407" t="s">
        <v>421</v>
      </c>
      <c r="F40" s="408"/>
      <c r="G40" s="408" t="s">
        <v>422</v>
      </c>
      <c r="H40" s="412" t="s">
        <v>13</v>
      </c>
      <c r="I40" s="413" t="s">
        <v>418</v>
      </c>
      <c r="J40" s="409">
        <v>325474</v>
      </c>
      <c r="K40" s="410" t="s">
        <v>419</v>
      </c>
      <c r="L40" s="411" t="s">
        <v>16</v>
      </c>
      <c r="M40" s="255" t="s">
        <v>14</v>
      </c>
    </row>
    <row r="41" spans="1:13" ht="110.4" x14ac:dyDescent="0.25">
      <c r="A41" s="255">
        <v>13</v>
      </c>
      <c r="B41" s="405">
        <v>28</v>
      </c>
      <c r="C41" s="404" t="s">
        <v>935</v>
      </c>
      <c r="D41" s="406">
        <v>43367</v>
      </c>
      <c r="E41" s="413" t="s">
        <v>936</v>
      </c>
      <c r="F41" s="408"/>
      <c r="G41" s="408" t="s">
        <v>937</v>
      </c>
      <c r="H41" s="407" t="s">
        <v>934</v>
      </c>
      <c r="I41" s="404" t="s">
        <v>938</v>
      </c>
      <c r="J41" s="410" t="s">
        <v>939</v>
      </c>
      <c r="K41" s="410" t="s">
        <v>940</v>
      </c>
      <c r="L41" s="411" t="s">
        <v>16</v>
      </c>
      <c r="M41" s="255" t="s">
        <v>14</v>
      </c>
    </row>
    <row r="42" spans="1:13" ht="18" customHeight="1" x14ac:dyDescent="0.25">
      <c r="A42" s="441">
        <v>6</v>
      </c>
      <c r="B42" s="567" t="s">
        <v>18</v>
      </c>
      <c r="C42" s="568"/>
      <c r="D42" s="568"/>
      <c r="E42" s="568"/>
      <c r="F42" s="568"/>
      <c r="G42" s="568"/>
      <c r="H42" s="568"/>
      <c r="I42" s="569"/>
      <c r="J42" s="258">
        <f>J33+J34+J39+J40</f>
        <v>1070000</v>
      </c>
      <c r="K42" s="571"/>
      <c r="L42" s="572"/>
      <c r="M42" s="573"/>
    </row>
    <row r="43" spans="1:13" ht="35.25" customHeight="1" x14ac:dyDescent="0.25">
      <c r="A43" s="599" t="s">
        <v>42</v>
      </c>
      <c r="B43" s="607"/>
      <c r="C43" s="607"/>
      <c r="D43" s="607"/>
      <c r="E43" s="607"/>
      <c r="F43" s="607"/>
      <c r="G43" s="607"/>
      <c r="H43" s="607"/>
      <c r="I43" s="607"/>
      <c r="J43" s="607"/>
      <c r="K43" s="607"/>
      <c r="L43" s="607"/>
      <c r="M43" s="608"/>
    </row>
    <row r="44" spans="1:13" ht="55.2" x14ac:dyDescent="0.25">
      <c r="A44" s="264">
        <v>1</v>
      </c>
      <c r="B44" s="306">
        <v>22</v>
      </c>
      <c r="C44" s="265" t="s">
        <v>43</v>
      </c>
      <c r="D44" s="265" t="s">
        <v>44</v>
      </c>
      <c r="E44" s="265" t="s">
        <v>45</v>
      </c>
      <c r="F44" s="265" t="s">
        <v>46</v>
      </c>
      <c r="G44" s="265">
        <v>40500022336</v>
      </c>
      <c r="H44" s="265" t="s">
        <v>47</v>
      </c>
      <c r="I44" s="265" t="s">
        <v>48</v>
      </c>
      <c r="J44" s="317">
        <v>400000</v>
      </c>
      <c r="K44" s="265" t="s">
        <v>49</v>
      </c>
      <c r="L44" s="265" t="s">
        <v>50</v>
      </c>
      <c r="M44" s="265" t="s">
        <v>51</v>
      </c>
    </row>
    <row r="45" spans="1:13" ht="58.5" customHeight="1" x14ac:dyDescent="0.25">
      <c r="A45" s="264">
        <v>2</v>
      </c>
      <c r="B45" s="306">
        <v>23</v>
      </c>
      <c r="C45" s="265" t="s">
        <v>265</v>
      </c>
      <c r="D45" s="265" t="s">
        <v>266</v>
      </c>
      <c r="E45" s="265" t="s">
        <v>267</v>
      </c>
      <c r="F45" s="265" t="s">
        <v>268</v>
      </c>
      <c r="G45" s="318">
        <v>550717725655</v>
      </c>
      <c r="H45" s="265" t="s">
        <v>47</v>
      </c>
      <c r="I45" s="265" t="s">
        <v>48</v>
      </c>
      <c r="J45" s="317">
        <v>110000</v>
      </c>
      <c r="K45" s="265" t="s">
        <v>49</v>
      </c>
      <c r="L45" s="265" t="s">
        <v>269</v>
      </c>
      <c r="M45" s="265" t="s">
        <v>51</v>
      </c>
    </row>
    <row r="46" spans="1:13" ht="41.4" x14ac:dyDescent="0.25">
      <c r="A46" s="264">
        <v>3</v>
      </c>
      <c r="B46" s="306">
        <f>B45+1</f>
        <v>24</v>
      </c>
      <c r="C46" s="265" t="s">
        <v>270</v>
      </c>
      <c r="D46" s="265" t="s">
        <v>266</v>
      </c>
      <c r="E46" s="265" t="s">
        <v>271</v>
      </c>
      <c r="F46" s="265" t="s">
        <v>272</v>
      </c>
      <c r="G46" s="265">
        <v>41106956107</v>
      </c>
      <c r="H46" s="265" t="s">
        <v>47</v>
      </c>
      <c r="I46" s="265" t="s">
        <v>48</v>
      </c>
      <c r="J46" s="317">
        <v>400000</v>
      </c>
      <c r="K46" s="265" t="s">
        <v>49</v>
      </c>
      <c r="L46" s="265" t="s">
        <v>269</v>
      </c>
      <c r="M46" s="265" t="s">
        <v>51</v>
      </c>
    </row>
    <row r="47" spans="1:13" ht="69" x14ac:dyDescent="0.25">
      <c r="A47" s="264">
        <v>4</v>
      </c>
      <c r="B47" s="321">
        <v>25</v>
      </c>
      <c r="C47" s="321" t="s">
        <v>294</v>
      </c>
      <c r="D47" s="321" t="s">
        <v>295</v>
      </c>
      <c r="E47" s="321" t="s">
        <v>296</v>
      </c>
      <c r="F47" s="321" t="s">
        <v>297</v>
      </c>
      <c r="G47" s="322">
        <v>316040000052421</v>
      </c>
      <c r="H47" s="321" t="s">
        <v>47</v>
      </c>
      <c r="I47" s="321" t="s">
        <v>48</v>
      </c>
      <c r="J47" s="323">
        <v>300000</v>
      </c>
      <c r="K47" s="321" t="s">
        <v>49</v>
      </c>
      <c r="L47" s="321" t="s">
        <v>50</v>
      </c>
      <c r="M47" s="321" t="s">
        <v>51</v>
      </c>
    </row>
    <row r="48" spans="1:13" ht="41.4" x14ac:dyDescent="0.25">
      <c r="A48" s="264">
        <v>5</v>
      </c>
      <c r="B48" s="306">
        <f>B47+1</f>
        <v>26</v>
      </c>
      <c r="C48" s="401" t="s">
        <v>927</v>
      </c>
      <c r="D48" s="401" t="s">
        <v>928</v>
      </c>
      <c r="E48" s="401" t="s">
        <v>929</v>
      </c>
      <c r="F48" s="401" t="s">
        <v>930</v>
      </c>
      <c r="G48" s="402">
        <v>40500224163</v>
      </c>
      <c r="H48" s="401" t="s">
        <v>47</v>
      </c>
      <c r="I48" s="401" t="s">
        <v>48</v>
      </c>
      <c r="J48" s="403">
        <v>150000</v>
      </c>
      <c r="K48" s="401" t="s">
        <v>49</v>
      </c>
      <c r="L48" s="401" t="s">
        <v>931</v>
      </c>
      <c r="M48" s="401" t="s">
        <v>51</v>
      </c>
    </row>
    <row r="49" spans="1:13" x14ac:dyDescent="0.25">
      <c r="A49" s="263"/>
      <c r="B49" s="567" t="s">
        <v>18</v>
      </c>
      <c r="C49" s="568"/>
      <c r="D49" s="568"/>
      <c r="E49" s="568"/>
      <c r="F49" s="568"/>
      <c r="G49" s="568"/>
      <c r="H49" s="568"/>
      <c r="I49" s="569"/>
      <c r="J49" s="337">
        <f>SUM(J44:J48)</f>
        <v>1360000</v>
      </c>
      <c r="K49" s="596"/>
      <c r="L49" s="597"/>
      <c r="M49" s="598"/>
    </row>
    <row r="50" spans="1:13" ht="48.75" customHeight="1" x14ac:dyDescent="0.25">
      <c r="A50" s="586" t="s">
        <v>29</v>
      </c>
      <c r="B50" s="609"/>
      <c r="C50" s="609"/>
      <c r="D50" s="609"/>
      <c r="E50" s="609"/>
      <c r="F50" s="609"/>
      <c r="G50" s="609"/>
      <c r="H50" s="609"/>
      <c r="I50" s="609"/>
      <c r="J50" s="609"/>
      <c r="K50" s="609"/>
      <c r="L50" s="609"/>
      <c r="M50" s="610"/>
    </row>
    <row r="51" spans="1:13" ht="41.4" x14ac:dyDescent="0.25">
      <c r="A51" s="255">
        <v>1</v>
      </c>
      <c r="B51" s="255">
        <v>27</v>
      </c>
      <c r="C51" s="255" t="s">
        <v>30</v>
      </c>
      <c r="D51" s="256">
        <v>43088</v>
      </c>
      <c r="E51" s="255" t="s">
        <v>31</v>
      </c>
      <c r="F51" s="255"/>
      <c r="G51" s="259" t="s">
        <v>32</v>
      </c>
      <c r="H51" s="255" t="s">
        <v>13</v>
      </c>
      <c r="I51" s="255"/>
      <c r="J51" s="261">
        <v>150000</v>
      </c>
      <c r="K51" s="255" t="s">
        <v>33</v>
      </c>
      <c r="L51" s="250" t="s">
        <v>16</v>
      </c>
      <c r="M51" s="255" t="s">
        <v>14</v>
      </c>
    </row>
    <row r="52" spans="1:13" ht="57.6" x14ac:dyDescent="0.25">
      <c r="A52" s="255">
        <v>2</v>
      </c>
      <c r="B52" s="305">
        <v>28</v>
      </c>
      <c r="C52" s="324" t="s">
        <v>594</v>
      </c>
      <c r="D52" s="416">
        <v>43333</v>
      </c>
      <c r="E52" s="418" t="s">
        <v>595</v>
      </c>
      <c r="F52" s="414" t="s">
        <v>596</v>
      </c>
      <c r="G52" s="417" t="s">
        <v>597</v>
      </c>
      <c r="H52" s="414" t="s">
        <v>25</v>
      </c>
      <c r="I52" s="418" t="s">
        <v>598</v>
      </c>
      <c r="J52" s="415" t="s">
        <v>599</v>
      </c>
      <c r="K52" s="414" t="s">
        <v>600</v>
      </c>
      <c r="L52" s="419" t="s">
        <v>16</v>
      </c>
      <c r="M52" s="255"/>
    </row>
    <row r="53" spans="1:13" ht="57.6" x14ac:dyDescent="0.25">
      <c r="A53" s="255">
        <v>3</v>
      </c>
      <c r="B53" s="305">
        <v>29</v>
      </c>
      <c r="C53" s="414" t="s">
        <v>941</v>
      </c>
      <c r="D53" s="416">
        <v>43333</v>
      </c>
      <c r="E53" s="418" t="s">
        <v>595</v>
      </c>
      <c r="F53" s="414" t="s">
        <v>596</v>
      </c>
      <c r="G53" s="417" t="s">
        <v>597</v>
      </c>
      <c r="H53" s="414" t="s">
        <v>25</v>
      </c>
      <c r="I53" s="418" t="s">
        <v>598</v>
      </c>
      <c r="J53" s="415" t="s">
        <v>599</v>
      </c>
      <c r="K53" s="414" t="s">
        <v>600</v>
      </c>
      <c r="L53" s="419" t="s">
        <v>16</v>
      </c>
      <c r="M53" s="255"/>
    </row>
    <row r="54" spans="1:13" ht="19.5" customHeight="1" x14ac:dyDescent="0.25">
      <c r="A54" s="441"/>
      <c r="B54" s="567" t="s">
        <v>18</v>
      </c>
      <c r="C54" s="568"/>
      <c r="D54" s="568"/>
      <c r="E54" s="568"/>
      <c r="F54" s="568"/>
      <c r="G54" s="568"/>
      <c r="H54" s="568"/>
      <c r="I54" s="569"/>
      <c r="J54" s="336">
        <f>SUM(J51)</f>
        <v>150000</v>
      </c>
      <c r="K54" s="441"/>
      <c r="L54" s="441"/>
      <c r="M54" s="441"/>
    </row>
    <row r="55" spans="1:13" ht="18.75" customHeight="1" x14ac:dyDescent="0.25">
      <c r="A55" s="589" t="s">
        <v>41</v>
      </c>
      <c r="B55" s="590"/>
      <c r="C55" s="590"/>
      <c r="D55" s="590"/>
      <c r="E55" s="590"/>
      <c r="F55" s="590"/>
      <c r="G55" s="590"/>
      <c r="H55" s="590"/>
      <c r="I55" s="590"/>
      <c r="J55" s="590"/>
      <c r="K55" s="590"/>
      <c r="L55" s="590"/>
      <c r="M55" s="591"/>
    </row>
    <row r="56" spans="1:13" ht="82.8" x14ac:dyDescent="0.25">
      <c r="A56" s="289">
        <v>1</v>
      </c>
      <c r="B56" s="289">
        <v>30</v>
      </c>
      <c r="C56" s="255" t="s">
        <v>53</v>
      </c>
      <c r="D56" s="256" t="s">
        <v>54</v>
      </c>
      <c r="E56" s="268" t="s">
        <v>55</v>
      </c>
      <c r="F56" s="255" t="s">
        <v>56</v>
      </c>
      <c r="G56" s="259" t="s">
        <v>57</v>
      </c>
      <c r="H56" s="255" t="s">
        <v>58</v>
      </c>
      <c r="I56" s="268" t="s">
        <v>59</v>
      </c>
      <c r="J56" s="260">
        <v>500000</v>
      </c>
      <c r="K56" s="255" t="s">
        <v>60</v>
      </c>
      <c r="L56" s="268" t="s">
        <v>61</v>
      </c>
      <c r="M56" s="255" t="s">
        <v>154</v>
      </c>
    </row>
    <row r="57" spans="1:13" ht="82.8" x14ac:dyDescent="0.25">
      <c r="A57" s="289">
        <v>2</v>
      </c>
      <c r="B57" s="289">
        <v>31</v>
      </c>
      <c r="C57" s="255" t="s">
        <v>150</v>
      </c>
      <c r="D57" s="256">
        <v>43179</v>
      </c>
      <c r="E57" s="268" t="s">
        <v>151</v>
      </c>
      <c r="F57" s="255" t="s">
        <v>152</v>
      </c>
      <c r="G57" s="259" t="s">
        <v>153</v>
      </c>
      <c r="H57" s="255" t="s">
        <v>58</v>
      </c>
      <c r="I57" s="268" t="s">
        <v>59</v>
      </c>
      <c r="J57" s="260">
        <v>500000</v>
      </c>
      <c r="K57" s="255" t="s">
        <v>60</v>
      </c>
      <c r="L57" s="268" t="s">
        <v>61</v>
      </c>
      <c r="M57" s="255" t="s">
        <v>154</v>
      </c>
    </row>
    <row r="58" spans="1:13" ht="82.8" x14ac:dyDescent="0.25">
      <c r="A58" s="289">
        <v>3</v>
      </c>
      <c r="B58" s="289">
        <v>32</v>
      </c>
      <c r="C58" s="255" t="s">
        <v>299</v>
      </c>
      <c r="D58" s="256" t="s">
        <v>300</v>
      </c>
      <c r="E58" s="268" t="s">
        <v>301</v>
      </c>
      <c r="F58" s="255" t="s">
        <v>302</v>
      </c>
      <c r="G58" s="259" t="s">
        <v>303</v>
      </c>
      <c r="H58" s="255" t="s">
        <v>58</v>
      </c>
      <c r="I58" s="268" t="s">
        <v>59</v>
      </c>
      <c r="J58" s="260">
        <v>100000</v>
      </c>
      <c r="K58" s="255" t="s">
        <v>60</v>
      </c>
      <c r="L58" s="268" t="s">
        <v>61</v>
      </c>
      <c r="M58" s="255" t="s">
        <v>154</v>
      </c>
    </row>
    <row r="59" spans="1:13" ht="69" x14ac:dyDescent="0.25">
      <c r="A59" s="255">
        <v>4</v>
      </c>
      <c r="B59" s="289">
        <v>33</v>
      </c>
      <c r="C59" s="255" t="s">
        <v>410</v>
      </c>
      <c r="D59" s="256" t="s">
        <v>411</v>
      </c>
      <c r="E59" s="268" t="s">
        <v>412</v>
      </c>
      <c r="F59" s="255" t="s">
        <v>413</v>
      </c>
      <c r="G59" s="259" t="s">
        <v>414</v>
      </c>
      <c r="H59" s="255" t="s">
        <v>58</v>
      </c>
      <c r="I59" s="268" t="s">
        <v>59</v>
      </c>
      <c r="J59" s="260">
        <v>500000</v>
      </c>
      <c r="K59" s="255" t="s">
        <v>60</v>
      </c>
      <c r="L59" s="268" t="s">
        <v>61</v>
      </c>
      <c r="M59" s="255" t="s">
        <v>154</v>
      </c>
    </row>
    <row r="60" spans="1:13" ht="96.6" x14ac:dyDescent="0.25">
      <c r="A60" s="255">
        <v>5</v>
      </c>
      <c r="B60" s="289">
        <v>34</v>
      </c>
      <c r="C60" s="255" t="s">
        <v>626</v>
      </c>
      <c r="D60" s="256" t="s">
        <v>627</v>
      </c>
      <c r="E60" s="268" t="s">
        <v>628</v>
      </c>
      <c r="F60" s="255" t="s">
        <v>629</v>
      </c>
      <c r="G60" s="259" t="s">
        <v>630</v>
      </c>
      <c r="H60" s="255" t="s">
        <v>58</v>
      </c>
      <c r="I60" s="268" t="s">
        <v>59</v>
      </c>
      <c r="J60" s="260">
        <v>500000</v>
      </c>
      <c r="K60" s="255" t="s">
        <v>60</v>
      </c>
      <c r="L60" s="268" t="s">
        <v>61</v>
      </c>
      <c r="M60" s="255" t="s">
        <v>154</v>
      </c>
    </row>
    <row r="61" spans="1:13" ht="19.5" customHeight="1" x14ac:dyDescent="0.25">
      <c r="A61" s="441"/>
      <c r="B61" s="437"/>
      <c r="C61" s="438"/>
      <c r="D61" s="291"/>
      <c r="E61" s="292"/>
      <c r="F61" s="438"/>
      <c r="G61" s="293"/>
      <c r="H61" s="438"/>
      <c r="I61" s="290" t="s">
        <v>18</v>
      </c>
      <c r="J61" s="335">
        <f>SUM(J56:J60)</f>
        <v>2100000</v>
      </c>
      <c r="K61" s="441"/>
      <c r="L61" s="290"/>
      <c r="M61" s="441"/>
    </row>
    <row r="62" spans="1:13" ht="18.75" customHeight="1" x14ac:dyDescent="0.25">
      <c r="A62" s="589" t="s">
        <v>155</v>
      </c>
      <c r="B62" s="590"/>
      <c r="C62" s="590"/>
      <c r="D62" s="590"/>
      <c r="E62" s="590"/>
      <c r="F62" s="590"/>
      <c r="G62" s="590"/>
      <c r="H62" s="590"/>
      <c r="I62" s="590"/>
      <c r="J62" s="590"/>
      <c r="K62" s="590"/>
      <c r="L62" s="590"/>
      <c r="M62" s="591"/>
    </row>
    <row r="63" spans="1:13" ht="69" x14ac:dyDescent="0.25">
      <c r="A63" s="289">
        <v>1</v>
      </c>
      <c r="B63" s="289">
        <v>35</v>
      </c>
      <c r="C63" s="268" t="s">
        <v>156</v>
      </c>
      <c r="D63" s="299">
        <v>43153</v>
      </c>
      <c r="E63" s="255" t="s">
        <v>157</v>
      </c>
      <c r="F63" s="255" t="s">
        <v>158</v>
      </c>
      <c r="G63" s="300">
        <v>40801604458</v>
      </c>
      <c r="H63" s="268" t="s">
        <v>263</v>
      </c>
      <c r="I63" s="300" t="s">
        <v>48</v>
      </c>
      <c r="J63" s="301">
        <v>1500000</v>
      </c>
      <c r="K63" s="300" t="s">
        <v>159</v>
      </c>
      <c r="L63" s="268" t="s">
        <v>61</v>
      </c>
      <c r="M63" s="255" t="s">
        <v>154</v>
      </c>
    </row>
    <row r="64" spans="1:13" ht="69" x14ac:dyDescent="0.25">
      <c r="A64" s="289">
        <f t="shared" ref="A64:A110" si="0">A63+1</f>
        <v>2</v>
      </c>
      <c r="B64" s="289">
        <f t="shared" ref="B64:B110" si="1">B63+1</f>
        <v>36</v>
      </c>
      <c r="C64" s="268" t="s">
        <v>160</v>
      </c>
      <c r="D64" s="299">
        <v>43153</v>
      </c>
      <c r="E64" s="255" t="s">
        <v>157</v>
      </c>
      <c r="F64" s="255" t="s">
        <v>158</v>
      </c>
      <c r="G64" s="300">
        <v>40801604458</v>
      </c>
      <c r="H64" s="268" t="s">
        <v>263</v>
      </c>
      <c r="I64" s="300" t="s">
        <v>48</v>
      </c>
      <c r="J64" s="301">
        <v>1000000</v>
      </c>
      <c r="K64" s="300" t="s">
        <v>159</v>
      </c>
      <c r="L64" s="268" t="s">
        <v>61</v>
      </c>
      <c r="M64" s="255" t="s">
        <v>154</v>
      </c>
    </row>
    <row r="65" spans="1:13" ht="69" x14ac:dyDescent="0.25">
      <c r="A65" s="289">
        <f t="shared" si="0"/>
        <v>3</v>
      </c>
      <c r="B65" s="289">
        <f t="shared" si="1"/>
        <v>37</v>
      </c>
      <c r="C65" s="268" t="s">
        <v>161</v>
      </c>
      <c r="D65" s="299">
        <v>43153</v>
      </c>
      <c r="E65" s="255" t="s">
        <v>162</v>
      </c>
      <c r="F65" s="255" t="s">
        <v>163</v>
      </c>
      <c r="G65" s="302" t="s">
        <v>164</v>
      </c>
      <c r="H65" s="268" t="s">
        <v>263</v>
      </c>
      <c r="I65" s="300" t="s">
        <v>48</v>
      </c>
      <c r="J65" s="301">
        <v>2000000</v>
      </c>
      <c r="K65" s="300" t="s">
        <v>165</v>
      </c>
      <c r="L65" s="268" t="s">
        <v>61</v>
      </c>
      <c r="M65" s="255" t="s">
        <v>154</v>
      </c>
    </row>
    <row r="66" spans="1:13" ht="82.8" x14ac:dyDescent="0.25">
      <c r="A66" s="289">
        <f t="shared" si="0"/>
        <v>4</v>
      </c>
      <c r="B66" s="289">
        <f t="shared" si="1"/>
        <v>38</v>
      </c>
      <c r="C66" s="268" t="s">
        <v>166</v>
      </c>
      <c r="D66" s="299">
        <v>43153</v>
      </c>
      <c r="E66" s="255" t="s">
        <v>167</v>
      </c>
      <c r="F66" s="255" t="s">
        <v>168</v>
      </c>
      <c r="G66" s="302" t="s">
        <v>169</v>
      </c>
      <c r="H66" s="268" t="s">
        <v>263</v>
      </c>
      <c r="I66" s="300" t="s">
        <v>48</v>
      </c>
      <c r="J66" s="301">
        <v>320000</v>
      </c>
      <c r="K66" s="300" t="s">
        <v>159</v>
      </c>
      <c r="L66" s="268" t="s">
        <v>61</v>
      </c>
      <c r="M66" s="255" t="s">
        <v>154</v>
      </c>
    </row>
    <row r="67" spans="1:13" ht="82.8" x14ac:dyDescent="0.25">
      <c r="A67" s="289">
        <f t="shared" si="0"/>
        <v>5</v>
      </c>
      <c r="B67" s="289">
        <f t="shared" si="1"/>
        <v>39</v>
      </c>
      <c r="C67" s="268" t="s">
        <v>170</v>
      </c>
      <c r="D67" s="299">
        <v>43153</v>
      </c>
      <c r="E67" s="255" t="s">
        <v>171</v>
      </c>
      <c r="F67" s="255" t="s">
        <v>172</v>
      </c>
      <c r="G67" s="302" t="s">
        <v>173</v>
      </c>
      <c r="H67" s="268" t="s">
        <v>263</v>
      </c>
      <c r="I67" s="300" t="s">
        <v>48</v>
      </c>
      <c r="J67" s="301">
        <v>1250000</v>
      </c>
      <c r="K67" s="300" t="s">
        <v>159</v>
      </c>
      <c r="L67" s="268" t="s">
        <v>61</v>
      </c>
      <c r="M67" s="255" t="s">
        <v>154</v>
      </c>
    </row>
    <row r="68" spans="1:13" ht="69" x14ac:dyDescent="0.25">
      <c r="A68" s="289">
        <f t="shared" si="0"/>
        <v>6</v>
      </c>
      <c r="B68" s="289">
        <f t="shared" si="1"/>
        <v>40</v>
      </c>
      <c r="C68" s="268" t="s">
        <v>174</v>
      </c>
      <c r="D68" s="299">
        <v>43153</v>
      </c>
      <c r="E68" s="300" t="s">
        <v>175</v>
      </c>
      <c r="F68" s="255" t="s">
        <v>176</v>
      </c>
      <c r="G68" s="302" t="s">
        <v>177</v>
      </c>
      <c r="H68" s="268" t="s">
        <v>263</v>
      </c>
      <c r="I68" s="300" t="s">
        <v>48</v>
      </c>
      <c r="J68" s="301">
        <v>500000</v>
      </c>
      <c r="K68" s="300" t="s">
        <v>159</v>
      </c>
      <c r="L68" s="268" t="s">
        <v>61</v>
      </c>
      <c r="M68" s="255" t="s">
        <v>154</v>
      </c>
    </row>
    <row r="69" spans="1:13" ht="82.8" x14ac:dyDescent="0.25">
      <c r="A69" s="289">
        <f t="shared" si="0"/>
        <v>7</v>
      </c>
      <c r="B69" s="289">
        <f t="shared" si="1"/>
        <v>41</v>
      </c>
      <c r="C69" s="268" t="s">
        <v>178</v>
      </c>
      <c r="D69" s="299">
        <v>43153</v>
      </c>
      <c r="E69" s="255" t="s">
        <v>179</v>
      </c>
      <c r="F69" s="255" t="s">
        <v>180</v>
      </c>
      <c r="G69" s="302" t="s">
        <v>181</v>
      </c>
      <c r="H69" s="268" t="s">
        <v>263</v>
      </c>
      <c r="I69" s="300" t="s">
        <v>48</v>
      </c>
      <c r="J69" s="301">
        <v>560000</v>
      </c>
      <c r="K69" s="300" t="s">
        <v>159</v>
      </c>
      <c r="L69" s="268" t="s">
        <v>61</v>
      </c>
      <c r="M69" s="255" t="s">
        <v>154</v>
      </c>
    </row>
    <row r="70" spans="1:13" ht="55.2" x14ac:dyDescent="0.25">
      <c r="A70" s="289">
        <f t="shared" si="0"/>
        <v>8</v>
      </c>
      <c r="B70" s="289">
        <f t="shared" si="1"/>
        <v>42</v>
      </c>
      <c r="C70" s="268" t="s">
        <v>182</v>
      </c>
      <c r="D70" s="303">
        <v>43153</v>
      </c>
      <c r="E70" s="255" t="s">
        <v>183</v>
      </c>
      <c r="F70" s="255" t="s">
        <v>184</v>
      </c>
      <c r="G70" s="302" t="s">
        <v>185</v>
      </c>
      <c r="H70" s="268" t="s">
        <v>263</v>
      </c>
      <c r="I70" s="300" t="s">
        <v>48</v>
      </c>
      <c r="J70" s="301">
        <v>500000</v>
      </c>
      <c r="K70" s="300" t="s">
        <v>159</v>
      </c>
      <c r="L70" s="268" t="s">
        <v>61</v>
      </c>
      <c r="M70" s="255" t="s">
        <v>154</v>
      </c>
    </row>
    <row r="71" spans="1:13" ht="69" x14ac:dyDescent="0.25">
      <c r="A71" s="289">
        <f t="shared" si="0"/>
        <v>9</v>
      </c>
      <c r="B71" s="289">
        <f t="shared" si="1"/>
        <v>43</v>
      </c>
      <c r="C71" s="268" t="s">
        <v>186</v>
      </c>
      <c r="D71" s="299">
        <v>43153</v>
      </c>
      <c r="E71" s="255" t="s">
        <v>187</v>
      </c>
      <c r="F71" s="255" t="s">
        <v>188</v>
      </c>
      <c r="G71" s="302" t="s">
        <v>189</v>
      </c>
      <c r="H71" s="268" t="s">
        <v>263</v>
      </c>
      <c r="I71" s="300" t="s">
        <v>48</v>
      </c>
      <c r="J71" s="301">
        <v>1500000</v>
      </c>
      <c r="K71" s="300" t="s">
        <v>159</v>
      </c>
      <c r="L71" s="268" t="s">
        <v>61</v>
      </c>
      <c r="M71" s="255" t="s">
        <v>154</v>
      </c>
    </row>
    <row r="72" spans="1:13" ht="69" x14ac:dyDescent="0.25">
      <c r="A72" s="289">
        <f t="shared" si="0"/>
        <v>10</v>
      </c>
      <c r="B72" s="289">
        <f t="shared" si="1"/>
        <v>44</v>
      </c>
      <c r="C72" s="268" t="s">
        <v>190</v>
      </c>
      <c r="D72" s="299">
        <v>43153</v>
      </c>
      <c r="E72" s="255" t="s">
        <v>191</v>
      </c>
      <c r="F72" s="255" t="s">
        <v>192</v>
      </c>
      <c r="G72" s="302" t="s">
        <v>193</v>
      </c>
      <c r="H72" s="268" t="s">
        <v>263</v>
      </c>
      <c r="I72" s="300" t="s">
        <v>48</v>
      </c>
      <c r="J72" s="301">
        <v>1500000</v>
      </c>
      <c r="K72" s="300" t="s">
        <v>159</v>
      </c>
      <c r="L72" s="268" t="s">
        <v>61</v>
      </c>
      <c r="M72" s="255" t="s">
        <v>154</v>
      </c>
    </row>
    <row r="73" spans="1:13" ht="55.2" x14ac:dyDescent="0.25">
      <c r="A73" s="289">
        <f t="shared" si="0"/>
        <v>11</v>
      </c>
      <c r="B73" s="289">
        <f t="shared" si="1"/>
        <v>45</v>
      </c>
      <c r="C73" s="268" t="s">
        <v>194</v>
      </c>
      <c r="D73" s="299">
        <v>43153</v>
      </c>
      <c r="E73" s="255" t="s">
        <v>183</v>
      </c>
      <c r="F73" s="255" t="s">
        <v>184</v>
      </c>
      <c r="G73" s="302" t="s">
        <v>185</v>
      </c>
      <c r="H73" s="268" t="s">
        <v>263</v>
      </c>
      <c r="I73" s="300" t="s">
        <v>48</v>
      </c>
      <c r="J73" s="301">
        <v>1000000</v>
      </c>
      <c r="K73" s="300" t="s">
        <v>159</v>
      </c>
      <c r="L73" s="268" t="s">
        <v>61</v>
      </c>
      <c r="M73" s="255" t="s">
        <v>154</v>
      </c>
    </row>
    <row r="74" spans="1:13" ht="69" x14ac:dyDescent="0.25">
      <c r="A74" s="289">
        <f t="shared" si="0"/>
        <v>12</v>
      </c>
      <c r="B74" s="289">
        <f t="shared" si="1"/>
        <v>46</v>
      </c>
      <c r="C74" s="268" t="s">
        <v>195</v>
      </c>
      <c r="D74" s="299">
        <v>43153</v>
      </c>
      <c r="E74" s="255" t="s">
        <v>196</v>
      </c>
      <c r="F74" s="255" t="s">
        <v>197</v>
      </c>
      <c r="G74" s="302" t="s">
        <v>198</v>
      </c>
      <c r="H74" s="268" t="s">
        <v>263</v>
      </c>
      <c r="I74" s="300" t="s">
        <v>48</v>
      </c>
      <c r="J74" s="301">
        <v>200000</v>
      </c>
      <c r="K74" s="300" t="s">
        <v>199</v>
      </c>
      <c r="L74" s="268" t="s">
        <v>61</v>
      </c>
      <c r="M74" s="255" t="s">
        <v>154</v>
      </c>
    </row>
    <row r="75" spans="1:13" ht="82.8" x14ac:dyDescent="0.25">
      <c r="A75" s="289">
        <f t="shared" si="0"/>
        <v>13</v>
      </c>
      <c r="B75" s="289">
        <f t="shared" si="1"/>
        <v>47</v>
      </c>
      <c r="C75" s="268" t="s">
        <v>200</v>
      </c>
      <c r="D75" s="299">
        <v>43153</v>
      </c>
      <c r="E75" s="255" t="s">
        <v>201</v>
      </c>
      <c r="F75" s="255" t="s">
        <v>202</v>
      </c>
      <c r="G75" s="302" t="s">
        <v>203</v>
      </c>
      <c r="H75" s="268" t="s">
        <v>263</v>
      </c>
      <c r="I75" s="300" t="s">
        <v>48</v>
      </c>
      <c r="J75" s="304">
        <v>1100000</v>
      </c>
      <c r="K75" s="300" t="s">
        <v>159</v>
      </c>
      <c r="L75" s="268" t="s">
        <v>61</v>
      </c>
      <c r="M75" s="255" t="s">
        <v>154</v>
      </c>
    </row>
    <row r="76" spans="1:13" ht="51.75" customHeight="1" x14ac:dyDescent="0.25">
      <c r="A76" s="289">
        <f t="shared" si="0"/>
        <v>14</v>
      </c>
      <c r="B76" s="289">
        <f t="shared" si="1"/>
        <v>48</v>
      </c>
      <c r="C76" s="268" t="s">
        <v>204</v>
      </c>
      <c r="D76" s="299">
        <v>43153</v>
      </c>
      <c r="E76" s="255" t="s">
        <v>205</v>
      </c>
      <c r="F76" s="255" t="s">
        <v>206</v>
      </c>
      <c r="G76" s="302" t="s">
        <v>207</v>
      </c>
      <c r="H76" s="268" t="s">
        <v>263</v>
      </c>
      <c r="I76" s="300" t="s">
        <v>48</v>
      </c>
      <c r="J76" s="301">
        <v>1350000</v>
      </c>
      <c r="K76" s="300" t="s">
        <v>159</v>
      </c>
      <c r="L76" s="268" t="s">
        <v>61</v>
      </c>
      <c r="M76" s="255" t="s">
        <v>154</v>
      </c>
    </row>
    <row r="77" spans="1:13" ht="52.5" customHeight="1" x14ac:dyDescent="0.25">
      <c r="A77" s="289">
        <f t="shared" si="0"/>
        <v>15</v>
      </c>
      <c r="B77" s="289">
        <f t="shared" si="1"/>
        <v>49</v>
      </c>
      <c r="C77" s="268" t="s">
        <v>208</v>
      </c>
      <c r="D77" s="299">
        <v>43153</v>
      </c>
      <c r="E77" s="255" t="s">
        <v>209</v>
      </c>
      <c r="F77" s="255" t="s">
        <v>210</v>
      </c>
      <c r="G77" s="302" t="s">
        <v>211</v>
      </c>
      <c r="H77" s="268" t="s">
        <v>263</v>
      </c>
      <c r="I77" s="300" t="s">
        <v>48</v>
      </c>
      <c r="J77" s="301">
        <v>500000</v>
      </c>
      <c r="K77" s="300" t="s">
        <v>159</v>
      </c>
      <c r="L77" s="268" t="s">
        <v>61</v>
      </c>
      <c r="M77" s="255" t="s">
        <v>154</v>
      </c>
    </row>
    <row r="78" spans="1:13" ht="82.8" x14ac:dyDescent="0.25">
      <c r="A78" s="289">
        <f t="shared" si="0"/>
        <v>16</v>
      </c>
      <c r="B78" s="289">
        <f t="shared" si="1"/>
        <v>50</v>
      </c>
      <c r="C78" s="268" t="s">
        <v>212</v>
      </c>
      <c r="D78" s="299">
        <v>43153</v>
      </c>
      <c r="E78" s="255" t="s">
        <v>213</v>
      </c>
      <c r="F78" s="255" t="s">
        <v>214</v>
      </c>
      <c r="G78" s="302" t="s">
        <v>215</v>
      </c>
      <c r="H78" s="268" t="s">
        <v>263</v>
      </c>
      <c r="I78" s="300" t="s">
        <v>48</v>
      </c>
      <c r="J78" s="301">
        <v>480000</v>
      </c>
      <c r="K78" s="300" t="s">
        <v>199</v>
      </c>
      <c r="L78" s="268" t="s">
        <v>61</v>
      </c>
      <c r="M78" s="255" t="s">
        <v>154</v>
      </c>
    </row>
    <row r="79" spans="1:13" ht="84" customHeight="1" x14ac:dyDescent="0.25">
      <c r="A79" s="289">
        <f t="shared" si="0"/>
        <v>17</v>
      </c>
      <c r="B79" s="289">
        <f t="shared" si="1"/>
        <v>51</v>
      </c>
      <c r="C79" s="268" t="s">
        <v>216</v>
      </c>
      <c r="D79" s="299">
        <v>43153</v>
      </c>
      <c r="E79" s="255" t="s">
        <v>217</v>
      </c>
      <c r="F79" s="255" t="s">
        <v>218</v>
      </c>
      <c r="G79" s="302" t="s">
        <v>219</v>
      </c>
      <c r="H79" s="268" t="s">
        <v>263</v>
      </c>
      <c r="I79" s="300" t="s">
        <v>48</v>
      </c>
      <c r="J79" s="301">
        <v>1100000</v>
      </c>
      <c r="K79" s="300" t="s">
        <v>159</v>
      </c>
      <c r="L79" s="268" t="s">
        <v>61</v>
      </c>
      <c r="M79" s="255" t="s">
        <v>154</v>
      </c>
    </row>
    <row r="80" spans="1:13" ht="82.8" x14ac:dyDescent="0.25">
      <c r="A80" s="289">
        <f t="shared" si="0"/>
        <v>18</v>
      </c>
      <c r="B80" s="289">
        <f t="shared" si="1"/>
        <v>52</v>
      </c>
      <c r="C80" s="268" t="s">
        <v>220</v>
      </c>
      <c r="D80" s="299">
        <v>43153</v>
      </c>
      <c r="E80" s="255" t="s">
        <v>221</v>
      </c>
      <c r="F80" s="255" t="s">
        <v>222</v>
      </c>
      <c r="G80" s="302" t="s">
        <v>223</v>
      </c>
      <c r="H80" s="268" t="s">
        <v>263</v>
      </c>
      <c r="I80" s="300" t="s">
        <v>48</v>
      </c>
      <c r="J80" s="301">
        <v>1500000</v>
      </c>
      <c r="K80" s="300" t="s">
        <v>159</v>
      </c>
      <c r="L80" s="268" t="s">
        <v>61</v>
      </c>
      <c r="M80" s="255" t="s">
        <v>154</v>
      </c>
    </row>
    <row r="81" spans="1:13" ht="82.8" x14ac:dyDescent="0.25">
      <c r="A81" s="289">
        <f t="shared" si="0"/>
        <v>19</v>
      </c>
      <c r="B81" s="289">
        <f t="shared" si="1"/>
        <v>53</v>
      </c>
      <c r="C81" s="268" t="s">
        <v>224</v>
      </c>
      <c r="D81" s="299">
        <v>43153</v>
      </c>
      <c r="E81" s="255" t="s">
        <v>225</v>
      </c>
      <c r="F81" s="255" t="s">
        <v>226</v>
      </c>
      <c r="G81" s="302" t="s">
        <v>227</v>
      </c>
      <c r="H81" s="268" t="s">
        <v>263</v>
      </c>
      <c r="I81" s="300" t="s">
        <v>48</v>
      </c>
      <c r="J81" s="301">
        <v>400000</v>
      </c>
      <c r="K81" s="300" t="s">
        <v>159</v>
      </c>
      <c r="L81" s="268" t="s">
        <v>61</v>
      </c>
      <c r="M81" s="255" t="s">
        <v>154</v>
      </c>
    </row>
    <row r="82" spans="1:13" ht="69" x14ac:dyDescent="0.25">
      <c r="A82" s="289">
        <f t="shared" si="0"/>
        <v>20</v>
      </c>
      <c r="B82" s="289">
        <f t="shared" si="1"/>
        <v>54</v>
      </c>
      <c r="C82" s="268" t="s">
        <v>228</v>
      </c>
      <c r="D82" s="299">
        <v>43153</v>
      </c>
      <c r="E82" s="255" t="s">
        <v>229</v>
      </c>
      <c r="F82" s="255" t="s">
        <v>230</v>
      </c>
      <c r="G82" s="302" t="s">
        <v>231</v>
      </c>
      <c r="H82" s="268" t="s">
        <v>263</v>
      </c>
      <c r="I82" s="300" t="s">
        <v>48</v>
      </c>
      <c r="J82" s="301">
        <v>300000</v>
      </c>
      <c r="K82" s="300" t="s">
        <v>159</v>
      </c>
      <c r="L82" s="268" t="s">
        <v>61</v>
      </c>
      <c r="M82" s="255" t="s">
        <v>154</v>
      </c>
    </row>
    <row r="83" spans="1:13" ht="69" x14ac:dyDescent="0.25">
      <c r="A83" s="289">
        <f t="shared" si="0"/>
        <v>21</v>
      </c>
      <c r="B83" s="289">
        <f t="shared" si="1"/>
        <v>55</v>
      </c>
      <c r="C83" s="268" t="s">
        <v>232</v>
      </c>
      <c r="D83" s="299">
        <v>43153</v>
      </c>
      <c r="E83" s="255" t="s">
        <v>233</v>
      </c>
      <c r="F83" s="255" t="s">
        <v>234</v>
      </c>
      <c r="G83" s="302" t="s">
        <v>235</v>
      </c>
      <c r="H83" s="268" t="s">
        <v>263</v>
      </c>
      <c r="I83" s="300" t="s">
        <v>48</v>
      </c>
      <c r="J83" s="301">
        <v>500000</v>
      </c>
      <c r="K83" s="300" t="s">
        <v>159</v>
      </c>
      <c r="L83" s="268" t="s">
        <v>61</v>
      </c>
      <c r="M83" s="255" t="s">
        <v>154</v>
      </c>
    </row>
    <row r="84" spans="1:13" ht="82.8" x14ac:dyDescent="0.25">
      <c r="A84" s="289">
        <f t="shared" si="0"/>
        <v>22</v>
      </c>
      <c r="B84" s="289">
        <f t="shared" si="1"/>
        <v>56</v>
      </c>
      <c r="C84" s="268" t="s">
        <v>236</v>
      </c>
      <c r="D84" s="299">
        <v>43153</v>
      </c>
      <c r="E84" s="255" t="s">
        <v>237</v>
      </c>
      <c r="F84" s="255" t="s">
        <v>238</v>
      </c>
      <c r="G84" s="302" t="s">
        <v>239</v>
      </c>
      <c r="H84" s="268" t="s">
        <v>263</v>
      </c>
      <c r="I84" s="300" t="s">
        <v>48</v>
      </c>
      <c r="J84" s="301">
        <v>1500000</v>
      </c>
      <c r="K84" s="300" t="s">
        <v>159</v>
      </c>
      <c r="L84" s="268" t="s">
        <v>61</v>
      </c>
      <c r="M84" s="255" t="s">
        <v>154</v>
      </c>
    </row>
    <row r="85" spans="1:13" ht="82.8" x14ac:dyDescent="0.25">
      <c r="A85" s="289">
        <f t="shared" si="0"/>
        <v>23</v>
      </c>
      <c r="B85" s="289">
        <f t="shared" si="1"/>
        <v>57</v>
      </c>
      <c r="C85" s="268" t="s">
        <v>240</v>
      </c>
      <c r="D85" s="299">
        <v>43153</v>
      </c>
      <c r="E85" s="255" t="s">
        <v>241</v>
      </c>
      <c r="F85" s="255" t="s">
        <v>242</v>
      </c>
      <c r="G85" s="302" t="s">
        <v>243</v>
      </c>
      <c r="H85" s="268" t="s">
        <v>263</v>
      </c>
      <c r="I85" s="300" t="s">
        <v>48</v>
      </c>
      <c r="J85" s="301">
        <v>500000</v>
      </c>
      <c r="K85" s="300" t="s">
        <v>159</v>
      </c>
      <c r="L85" s="268" t="s">
        <v>61</v>
      </c>
      <c r="M85" s="255" t="s">
        <v>154</v>
      </c>
    </row>
    <row r="86" spans="1:13" ht="82.8" x14ac:dyDescent="0.25">
      <c r="A86" s="289">
        <f t="shared" si="0"/>
        <v>24</v>
      </c>
      <c r="B86" s="289">
        <f t="shared" si="1"/>
        <v>58</v>
      </c>
      <c r="C86" s="268" t="s">
        <v>244</v>
      </c>
      <c r="D86" s="299">
        <v>43153</v>
      </c>
      <c r="E86" s="255" t="s">
        <v>245</v>
      </c>
      <c r="F86" s="255" t="s">
        <v>246</v>
      </c>
      <c r="G86" s="302" t="s">
        <v>247</v>
      </c>
      <c r="H86" s="268" t="s">
        <v>263</v>
      </c>
      <c r="I86" s="300" t="s">
        <v>48</v>
      </c>
      <c r="J86" s="301">
        <v>1500000</v>
      </c>
      <c r="K86" s="300" t="s">
        <v>159</v>
      </c>
      <c r="L86" s="268" t="s">
        <v>61</v>
      </c>
      <c r="M86" s="255" t="s">
        <v>154</v>
      </c>
    </row>
    <row r="87" spans="1:13" ht="69" x14ac:dyDescent="0.25">
      <c r="A87" s="289">
        <f t="shared" si="0"/>
        <v>25</v>
      </c>
      <c r="B87" s="289">
        <f t="shared" si="1"/>
        <v>59</v>
      </c>
      <c r="C87" s="268" t="s">
        <v>248</v>
      </c>
      <c r="D87" s="299">
        <v>43153</v>
      </c>
      <c r="E87" s="255" t="s">
        <v>249</v>
      </c>
      <c r="F87" s="255" t="s">
        <v>234</v>
      </c>
      <c r="G87" s="302" t="s">
        <v>250</v>
      </c>
      <c r="H87" s="268" t="s">
        <v>263</v>
      </c>
      <c r="I87" s="300" t="s">
        <v>48</v>
      </c>
      <c r="J87" s="301">
        <v>200000</v>
      </c>
      <c r="K87" s="300" t="s">
        <v>199</v>
      </c>
      <c r="L87" s="268" t="s">
        <v>61</v>
      </c>
      <c r="M87" s="255" t="s">
        <v>154</v>
      </c>
    </row>
    <row r="88" spans="1:13" ht="69" x14ac:dyDescent="0.25">
      <c r="A88" s="289">
        <f t="shared" si="0"/>
        <v>26</v>
      </c>
      <c r="B88" s="289">
        <f t="shared" si="1"/>
        <v>60</v>
      </c>
      <c r="C88" s="268" t="s">
        <v>251</v>
      </c>
      <c r="D88" s="299">
        <v>43153</v>
      </c>
      <c r="E88" s="255" t="s">
        <v>252</v>
      </c>
      <c r="F88" s="255" t="s">
        <v>253</v>
      </c>
      <c r="G88" s="302" t="s">
        <v>254</v>
      </c>
      <c r="H88" s="268" t="s">
        <v>263</v>
      </c>
      <c r="I88" s="300" t="s">
        <v>48</v>
      </c>
      <c r="J88" s="301">
        <v>230000</v>
      </c>
      <c r="K88" s="300" t="s">
        <v>159</v>
      </c>
      <c r="L88" s="268" t="s">
        <v>61</v>
      </c>
      <c r="M88" s="255" t="s">
        <v>154</v>
      </c>
    </row>
    <row r="89" spans="1:13" ht="55.2" x14ac:dyDescent="0.25">
      <c r="A89" s="289">
        <f t="shared" si="0"/>
        <v>27</v>
      </c>
      <c r="B89" s="289">
        <f t="shared" si="1"/>
        <v>61</v>
      </c>
      <c r="C89" s="268" t="s">
        <v>255</v>
      </c>
      <c r="D89" s="299">
        <v>43153</v>
      </c>
      <c r="E89" s="255" t="s">
        <v>256</v>
      </c>
      <c r="F89" s="255" t="s">
        <v>257</v>
      </c>
      <c r="G89" s="302" t="s">
        <v>258</v>
      </c>
      <c r="H89" s="268" t="s">
        <v>263</v>
      </c>
      <c r="I89" s="300" t="s">
        <v>48</v>
      </c>
      <c r="J89" s="301">
        <v>1000000</v>
      </c>
      <c r="K89" s="300" t="s">
        <v>159</v>
      </c>
      <c r="L89" s="268" t="s">
        <v>61</v>
      </c>
      <c r="M89" s="255" t="s">
        <v>154</v>
      </c>
    </row>
    <row r="90" spans="1:13" ht="55.2" x14ac:dyDescent="0.25">
      <c r="A90" s="289">
        <f t="shared" si="0"/>
        <v>28</v>
      </c>
      <c r="B90" s="289">
        <f t="shared" si="1"/>
        <v>62</v>
      </c>
      <c r="C90" s="268" t="s">
        <v>259</v>
      </c>
      <c r="D90" s="299">
        <v>43153</v>
      </c>
      <c r="E90" s="255" t="s">
        <v>260</v>
      </c>
      <c r="F90" s="255" t="s">
        <v>261</v>
      </c>
      <c r="G90" s="302" t="s">
        <v>262</v>
      </c>
      <c r="H90" s="268" t="s">
        <v>263</v>
      </c>
      <c r="I90" s="300" t="s">
        <v>48</v>
      </c>
      <c r="J90" s="301">
        <v>1380000</v>
      </c>
      <c r="K90" s="300" t="s">
        <v>159</v>
      </c>
      <c r="L90" s="268" t="s">
        <v>61</v>
      </c>
      <c r="M90" s="255" t="s">
        <v>154</v>
      </c>
    </row>
    <row r="91" spans="1:13" ht="93.6" x14ac:dyDescent="0.25">
      <c r="A91" s="289">
        <f t="shared" si="0"/>
        <v>29</v>
      </c>
      <c r="B91" s="289">
        <f t="shared" si="1"/>
        <v>63</v>
      </c>
      <c r="C91" s="332" t="s">
        <v>393</v>
      </c>
      <c r="D91" s="462">
        <v>43153</v>
      </c>
      <c r="E91" s="255" t="s">
        <v>394</v>
      </c>
      <c r="F91" s="328" t="s">
        <v>395</v>
      </c>
      <c r="G91" s="302" t="s">
        <v>396</v>
      </c>
      <c r="H91" s="332" t="s">
        <v>13</v>
      </c>
      <c r="I91" s="300" t="s">
        <v>48</v>
      </c>
      <c r="J91" s="301">
        <v>650000</v>
      </c>
      <c r="K91" s="300" t="s">
        <v>159</v>
      </c>
      <c r="L91" s="268" t="s">
        <v>61</v>
      </c>
      <c r="M91" s="255" t="s">
        <v>154</v>
      </c>
    </row>
    <row r="92" spans="1:13" ht="93.6" x14ac:dyDescent="0.25">
      <c r="A92" s="289">
        <f t="shared" si="0"/>
        <v>30</v>
      </c>
      <c r="B92" s="289">
        <f t="shared" si="1"/>
        <v>64</v>
      </c>
      <c r="C92" s="332" t="s">
        <v>397</v>
      </c>
      <c r="D92" s="462">
        <v>43153</v>
      </c>
      <c r="E92" s="255" t="s">
        <v>398</v>
      </c>
      <c r="F92" s="328" t="s">
        <v>399</v>
      </c>
      <c r="G92" s="302" t="s">
        <v>400</v>
      </c>
      <c r="H92" s="332" t="s">
        <v>402</v>
      </c>
      <c r="I92" s="331" t="s">
        <v>48</v>
      </c>
      <c r="J92" s="301">
        <v>490000</v>
      </c>
      <c r="K92" s="300" t="s">
        <v>159</v>
      </c>
      <c r="L92" s="268" t="s">
        <v>16</v>
      </c>
      <c r="M92" s="255" t="s">
        <v>154</v>
      </c>
    </row>
    <row r="93" spans="1:13" ht="93.6" x14ac:dyDescent="0.25">
      <c r="A93" s="367">
        <f t="shared" si="0"/>
        <v>31</v>
      </c>
      <c r="B93" s="367">
        <f t="shared" si="1"/>
        <v>65</v>
      </c>
      <c r="C93" s="368" t="s">
        <v>401</v>
      </c>
      <c r="D93" s="369">
        <v>43153</v>
      </c>
      <c r="E93" s="370" t="s">
        <v>187</v>
      </c>
      <c r="F93" s="371" t="s">
        <v>188</v>
      </c>
      <c r="G93" s="372" t="s">
        <v>189</v>
      </c>
      <c r="H93" s="368" t="s">
        <v>58</v>
      </c>
      <c r="I93" s="373" t="s">
        <v>48</v>
      </c>
      <c r="J93" s="374">
        <v>1500000</v>
      </c>
      <c r="K93" s="375" t="s">
        <v>159</v>
      </c>
      <c r="L93" s="439" t="s">
        <v>16</v>
      </c>
      <c r="M93" s="375" t="s">
        <v>154</v>
      </c>
    </row>
    <row r="94" spans="1:13" ht="93.6" x14ac:dyDescent="0.25">
      <c r="A94" s="289">
        <f t="shared" si="0"/>
        <v>32</v>
      </c>
      <c r="B94" s="289">
        <f t="shared" si="1"/>
        <v>66</v>
      </c>
      <c r="C94" s="332" t="s">
        <v>500</v>
      </c>
      <c r="D94" s="462">
        <v>43283</v>
      </c>
      <c r="E94" s="363" t="s">
        <v>501</v>
      </c>
      <c r="F94" s="328" t="s">
        <v>502</v>
      </c>
      <c r="G94" s="333" t="s">
        <v>503</v>
      </c>
      <c r="H94" s="332" t="s">
        <v>504</v>
      </c>
      <c r="I94" s="331" t="s">
        <v>48</v>
      </c>
      <c r="J94" s="376">
        <v>1400000</v>
      </c>
      <c r="K94" s="466" t="s">
        <v>159</v>
      </c>
      <c r="L94" s="255" t="s">
        <v>16</v>
      </c>
      <c r="M94" s="300" t="s">
        <v>154</v>
      </c>
    </row>
    <row r="95" spans="1:13" ht="109.2" x14ac:dyDescent="0.25">
      <c r="A95" s="289">
        <f t="shared" si="0"/>
        <v>33</v>
      </c>
      <c r="B95" s="289">
        <f t="shared" si="1"/>
        <v>67</v>
      </c>
      <c r="C95" s="332" t="s">
        <v>505</v>
      </c>
      <c r="D95" s="462">
        <v>43283</v>
      </c>
      <c r="E95" s="363" t="s">
        <v>506</v>
      </c>
      <c r="F95" s="328" t="s">
        <v>507</v>
      </c>
      <c r="G95" s="333" t="s">
        <v>508</v>
      </c>
      <c r="H95" s="332" t="s">
        <v>504</v>
      </c>
      <c r="I95" s="331" t="s">
        <v>48</v>
      </c>
      <c r="J95" s="376">
        <v>700000</v>
      </c>
      <c r="K95" s="466" t="s">
        <v>159</v>
      </c>
      <c r="L95" s="255" t="s">
        <v>16</v>
      </c>
      <c r="M95" s="300" t="s">
        <v>154</v>
      </c>
    </row>
    <row r="96" spans="1:13" ht="124.8" x14ac:dyDescent="0.25">
      <c r="A96" s="289">
        <f t="shared" si="0"/>
        <v>34</v>
      </c>
      <c r="B96" s="289">
        <f t="shared" si="1"/>
        <v>68</v>
      </c>
      <c r="C96" s="332" t="s">
        <v>509</v>
      </c>
      <c r="D96" s="462">
        <v>43283</v>
      </c>
      <c r="E96" s="363" t="s">
        <v>510</v>
      </c>
      <c r="F96" s="328" t="s">
        <v>511</v>
      </c>
      <c r="G96" s="333" t="s">
        <v>512</v>
      </c>
      <c r="H96" s="332" t="s">
        <v>504</v>
      </c>
      <c r="I96" s="331" t="s">
        <v>48</v>
      </c>
      <c r="J96" s="376">
        <v>900000</v>
      </c>
      <c r="K96" s="466" t="s">
        <v>159</v>
      </c>
      <c r="L96" s="255" t="s">
        <v>16</v>
      </c>
      <c r="M96" s="300" t="s">
        <v>154</v>
      </c>
    </row>
    <row r="97" spans="1:13" ht="109.2" x14ac:dyDescent="0.25">
      <c r="A97" s="289">
        <f t="shared" si="0"/>
        <v>35</v>
      </c>
      <c r="B97" s="289">
        <f t="shared" si="1"/>
        <v>69</v>
      </c>
      <c r="C97" s="332" t="s">
        <v>513</v>
      </c>
      <c r="D97" s="462">
        <v>43283</v>
      </c>
      <c r="E97" s="363" t="s">
        <v>514</v>
      </c>
      <c r="F97" s="328" t="s">
        <v>515</v>
      </c>
      <c r="G97" s="333" t="s">
        <v>516</v>
      </c>
      <c r="H97" s="332" t="s">
        <v>504</v>
      </c>
      <c r="I97" s="331" t="s">
        <v>48</v>
      </c>
      <c r="J97" s="376">
        <v>780000</v>
      </c>
      <c r="K97" s="466" t="s">
        <v>159</v>
      </c>
      <c r="L97" s="255" t="s">
        <v>16</v>
      </c>
      <c r="M97" s="300" t="s">
        <v>154</v>
      </c>
    </row>
    <row r="98" spans="1:13" ht="93.6" x14ac:dyDescent="0.3">
      <c r="A98" s="289">
        <f t="shared" si="0"/>
        <v>36</v>
      </c>
      <c r="B98" s="289">
        <f t="shared" si="1"/>
        <v>70</v>
      </c>
      <c r="C98" s="332" t="s">
        <v>517</v>
      </c>
      <c r="D98" s="462">
        <v>43283</v>
      </c>
      <c r="E98" s="363" t="s">
        <v>518</v>
      </c>
      <c r="F98" s="377" t="s">
        <v>519</v>
      </c>
      <c r="G98" s="333" t="s">
        <v>520</v>
      </c>
      <c r="H98" s="332" t="s">
        <v>504</v>
      </c>
      <c r="I98" s="331" t="s">
        <v>48</v>
      </c>
      <c r="J98" s="376">
        <v>500000</v>
      </c>
      <c r="K98" s="466" t="s">
        <v>159</v>
      </c>
      <c r="L98" s="255" t="s">
        <v>16</v>
      </c>
      <c r="M98" s="300" t="s">
        <v>154</v>
      </c>
    </row>
    <row r="99" spans="1:13" ht="93.6" x14ac:dyDescent="0.3">
      <c r="A99" s="289">
        <f t="shared" si="0"/>
        <v>37</v>
      </c>
      <c r="B99" s="289">
        <f t="shared" si="1"/>
        <v>71</v>
      </c>
      <c r="C99" s="332" t="s">
        <v>521</v>
      </c>
      <c r="D99" s="462">
        <v>43283</v>
      </c>
      <c r="E99" s="363" t="s">
        <v>522</v>
      </c>
      <c r="F99" s="377" t="s">
        <v>523</v>
      </c>
      <c r="G99" s="333" t="s">
        <v>524</v>
      </c>
      <c r="H99" s="332" t="s">
        <v>504</v>
      </c>
      <c r="I99" s="331" t="s">
        <v>48</v>
      </c>
      <c r="J99" s="376">
        <v>1500000</v>
      </c>
      <c r="K99" s="466" t="s">
        <v>159</v>
      </c>
      <c r="L99" s="255" t="s">
        <v>16</v>
      </c>
      <c r="M99" s="300" t="s">
        <v>154</v>
      </c>
    </row>
    <row r="100" spans="1:13" ht="93.6" x14ac:dyDescent="0.25">
      <c r="A100" s="289">
        <f t="shared" si="0"/>
        <v>38</v>
      </c>
      <c r="B100" s="289">
        <f t="shared" si="1"/>
        <v>72</v>
      </c>
      <c r="C100" s="332" t="s">
        <v>525</v>
      </c>
      <c r="D100" s="462">
        <v>43294</v>
      </c>
      <c r="E100" s="363" t="s">
        <v>526</v>
      </c>
      <c r="F100" s="332" t="s">
        <v>527</v>
      </c>
      <c r="G100" s="333" t="s">
        <v>528</v>
      </c>
      <c r="H100" s="332" t="s">
        <v>504</v>
      </c>
      <c r="I100" s="331" t="s">
        <v>48</v>
      </c>
      <c r="J100" s="376">
        <v>500000</v>
      </c>
      <c r="K100" s="331" t="s">
        <v>159</v>
      </c>
      <c r="L100" s="255" t="s">
        <v>16</v>
      </c>
      <c r="M100" s="300" t="s">
        <v>154</v>
      </c>
    </row>
    <row r="101" spans="1:13" ht="93.6" x14ac:dyDescent="0.25">
      <c r="A101" s="289">
        <f t="shared" si="0"/>
        <v>39</v>
      </c>
      <c r="B101" s="289">
        <f t="shared" si="1"/>
        <v>73</v>
      </c>
      <c r="C101" s="332" t="s">
        <v>529</v>
      </c>
      <c r="D101" s="462">
        <v>43294</v>
      </c>
      <c r="E101" s="363" t="s">
        <v>530</v>
      </c>
      <c r="F101" s="328" t="s">
        <v>531</v>
      </c>
      <c r="G101" s="333" t="s">
        <v>532</v>
      </c>
      <c r="H101" s="332" t="s">
        <v>504</v>
      </c>
      <c r="I101" s="331" t="s">
        <v>48</v>
      </c>
      <c r="J101" s="378" t="s">
        <v>533</v>
      </c>
      <c r="K101" s="331" t="s">
        <v>159</v>
      </c>
      <c r="L101" s="255" t="s">
        <v>16</v>
      </c>
      <c r="M101" s="300" t="s">
        <v>154</v>
      </c>
    </row>
    <row r="102" spans="1:13" ht="93.6" x14ac:dyDescent="0.25">
      <c r="A102" s="289">
        <f t="shared" si="0"/>
        <v>40</v>
      </c>
      <c r="B102" s="289">
        <f t="shared" si="1"/>
        <v>74</v>
      </c>
      <c r="C102" s="332" t="s">
        <v>534</v>
      </c>
      <c r="D102" s="462">
        <v>43294</v>
      </c>
      <c r="E102" s="363" t="s">
        <v>530</v>
      </c>
      <c r="F102" s="328" t="s">
        <v>531</v>
      </c>
      <c r="G102" s="333" t="s">
        <v>532</v>
      </c>
      <c r="H102" s="332" t="s">
        <v>504</v>
      </c>
      <c r="I102" s="331" t="s">
        <v>48</v>
      </c>
      <c r="J102" s="378" t="s">
        <v>535</v>
      </c>
      <c r="K102" s="331" t="s">
        <v>159</v>
      </c>
      <c r="L102" s="255" t="s">
        <v>16</v>
      </c>
      <c r="M102" s="300" t="s">
        <v>154</v>
      </c>
    </row>
    <row r="103" spans="1:13" ht="93.6" x14ac:dyDescent="0.3">
      <c r="A103" s="289">
        <f t="shared" si="0"/>
        <v>41</v>
      </c>
      <c r="B103" s="289">
        <f t="shared" si="1"/>
        <v>75</v>
      </c>
      <c r="C103" s="332" t="s">
        <v>536</v>
      </c>
      <c r="D103" s="462">
        <v>43294</v>
      </c>
      <c r="E103" s="363" t="s">
        <v>537</v>
      </c>
      <c r="F103" s="377" t="s">
        <v>538</v>
      </c>
      <c r="G103" s="333" t="s">
        <v>539</v>
      </c>
      <c r="H103" s="332" t="s">
        <v>504</v>
      </c>
      <c r="I103" s="331" t="s">
        <v>48</v>
      </c>
      <c r="J103" s="378" t="s">
        <v>540</v>
      </c>
      <c r="K103" s="331" t="s">
        <v>159</v>
      </c>
      <c r="L103" s="255" t="s">
        <v>16</v>
      </c>
      <c r="M103" s="300" t="s">
        <v>154</v>
      </c>
    </row>
    <row r="104" spans="1:13" ht="93.6" x14ac:dyDescent="0.3">
      <c r="A104" s="289">
        <f t="shared" si="0"/>
        <v>42</v>
      </c>
      <c r="B104" s="289">
        <f t="shared" si="1"/>
        <v>76</v>
      </c>
      <c r="C104" s="332" t="s">
        <v>541</v>
      </c>
      <c r="D104" s="462">
        <v>43294</v>
      </c>
      <c r="E104" s="363" t="s">
        <v>542</v>
      </c>
      <c r="F104" s="377" t="s">
        <v>543</v>
      </c>
      <c r="G104" s="333" t="s">
        <v>544</v>
      </c>
      <c r="H104" s="332" t="s">
        <v>504</v>
      </c>
      <c r="I104" s="331" t="s">
        <v>48</v>
      </c>
      <c r="J104" s="378" t="s">
        <v>545</v>
      </c>
      <c r="K104" s="331" t="s">
        <v>159</v>
      </c>
      <c r="L104" s="255" t="s">
        <v>16</v>
      </c>
      <c r="M104" s="300" t="s">
        <v>154</v>
      </c>
    </row>
    <row r="105" spans="1:13" ht="93.6" x14ac:dyDescent="0.3">
      <c r="A105" s="289">
        <f t="shared" si="0"/>
        <v>43</v>
      </c>
      <c r="B105" s="289">
        <f t="shared" si="1"/>
        <v>77</v>
      </c>
      <c r="C105" s="332" t="s">
        <v>546</v>
      </c>
      <c r="D105" s="462">
        <v>43294</v>
      </c>
      <c r="E105" s="363" t="s">
        <v>547</v>
      </c>
      <c r="F105" s="377" t="s">
        <v>548</v>
      </c>
      <c r="G105" s="333" t="s">
        <v>549</v>
      </c>
      <c r="H105" s="332" t="s">
        <v>504</v>
      </c>
      <c r="I105" s="331" t="s">
        <v>48</v>
      </c>
      <c r="J105" s="378" t="s">
        <v>550</v>
      </c>
      <c r="K105" s="331" t="s">
        <v>159</v>
      </c>
      <c r="L105" s="255" t="s">
        <v>16</v>
      </c>
      <c r="M105" s="300" t="s">
        <v>154</v>
      </c>
    </row>
    <row r="106" spans="1:13" ht="93.6" x14ac:dyDescent="0.3">
      <c r="A106" s="289">
        <f t="shared" si="0"/>
        <v>44</v>
      </c>
      <c r="B106" s="289">
        <f t="shared" si="1"/>
        <v>78</v>
      </c>
      <c r="C106" s="332" t="s">
        <v>551</v>
      </c>
      <c r="D106" s="462">
        <v>43294</v>
      </c>
      <c r="E106" s="363" t="s">
        <v>547</v>
      </c>
      <c r="F106" s="377" t="s">
        <v>548</v>
      </c>
      <c r="G106" s="333" t="s">
        <v>549</v>
      </c>
      <c r="H106" s="332" t="s">
        <v>504</v>
      </c>
      <c r="I106" s="331" t="s">
        <v>48</v>
      </c>
      <c r="J106" s="378" t="s">
        <v>550</v>
      </c>
      <c r="K106" s="331" t="s">
        <v>159</v>
      </c>
      <c r="L106" s="255" t="s">
        <v>16</v>
      </c>
      <c r="M106" s="300" t="s">
        <v>154</v>
      </c>
    </row>
    <row r="107" spans="1:13" ht="93.6" x14ac:dyDescent="0.25">
      <c r="A107" s="289">
        <f t="shared" si="0"/>
        <v>45</v>
      </c>
      <c r="B107" s="289">
        <f t="shared" si="1"/>
        <v>79</v>
      </c>
      <c r="C107" s="332" t="s">
        <v>552</v>
      </c>
      <c r="D107" s="462">
        <v>43294</v>
      </c>
      <c r="E107" s="363" t="s">
        <v>553</v>
      </c>
      <c r="F107" s="328" t="s">
        <v>554</v>
      </c>
      <c r="G107" s="333" t="s">
        <v>555</v>
      </c>
      <c r="H107" s="332" t="s">
        <v>504</v>
      </c>
      <c r="I107" s="331" t="s">
        <v>48</v>
      </c>
      <c r="J107" s="378" t="s">
        <v>556</v>
      </c>
      <c r="K107" s="331" t="s">
        <v>159</v>
      </c>
      <c r="L107" s="255" t="s">
        <v>16</v>
      </c>
      <c r="M107" s="300" t="s">
        <v>154</v>
      </c>
    </row>
    <row r="108" spans="1:13" ht="78" x14ac:dyDescent="0.3">
      <c r="A108" s="289">
        <f t="shared" si="0"/>
        <v>46</v>
      </c>
      <c r="B108" s="289">
        <f t="shared" si="1"/>
        <v>80</v>
      </c>
      <c r="C108" s="332" t="s">
        <v>557</v>
      </c>
      <c r="D108" s="462">
        <v>43294</v>
      </c>
      <c r="E108" s="363" t="s">
        <v>558</v>
      </c>
      <c r="F108" s="377" t="s">
        <v>559</v>
      </c>
      <c r="G108" s="333" t="s">
        <v>560</v>
      </c>
      <c r="H108" s="332" t="s">
        <v>504</v>
      </c>
      <c r="I108" s="331" t="s">
        <v>48</v>
      </c>
      <c r="J108" s="378" t="s">
        <v>561</v>
      </c>
      <c r="K108" s="331" t="s">
        <v>159</v>
      </c>
      <c r="L108" s="255" t="s">
        <v>16</v>
      </c>
      <c r="M108" s="300" t="s">
        <v>154</v>
      </c>
    </row>
    <row r="109" spans="1:13" ht="93.6" x14ac:dyDescent="0.3">
      <c r="A109" s="289">
        <f t="shared" si="0"/>
        <v>47</v>
      </c>
      <c r="B109" s="289">
        <f t="shared" si="1"/>
        <v>81</v>
      </c>
      <c r="C109" s="332" t="s">
        <v>562</v>
      </c>
      <c r="D109" s="462">
        <v>43294</v>
      </c>
      <c r="E109" s="363" t="s">
        <v>563</v>
      </c>
      <c r="F109" s="377" t="s">
        <v>564</v>
      </c>
      <c r="G109" s="333" t="s">
        <v>565</v>
      </c>
      <c r="H109" s="332" t="s">
        <v>504</v>
      </c>
      <c r="I109" s="331" t="s">
        <v>48</v>
      </c>
      <c r="J109" s="378" t="s">
        <v>566</v>
      </c>
      <c r="K109" s="331" t="s">
        <v>159</v>
      </c>
      <c r="L109" s="255" t="s">
        <v>16</v>
      </c>
      <c r="M109" s="300" t="s">
        <v>154</v>
      </c>
    </row>
    <row r="110" spans="1:13" ht="109.2" x14ac:dyDescent="0.25">
      <c r="A110" s="289">
        <f t="shared" si="0"/>
        <v>48</v>
      </c>
      <c r="B110" s="289">
        <f t="shared" si="1"/>
        <v>82</v>
      </c>
      <c r="C110" s="332" t="s">
        <v>567</v>
      </c>
      <c r="D110" s="462">
        <v>43294</v>
      </c>
      <c r="E110" s="363" t="s">
        <v>568</v>
      </c>
      <c r="F110" s="328" t="s">
        <v>569</v>
      </c>
      <c r="G110" s="333" t="s">
        <v>570</v>
      </c>
      <c r="H110" s="332" t="s">
        <v>504</v>
      </c>
      <c r="I110" s="331" t="s">
        <v>48</v>
      </c>
      <c r="J110" s="378" t="s">
        <v>571</v>
      </c>
      <c r="K110" s="331" t="s">
        <v>159</v>
      </c>
      <c r="L110" s="255" t="s">
        <v>16</v>
      </c>
      <c r="M110" s="300" t="s">
        <v>154</v>
      </c>
    </row>
    <row r="111" spans="1:13" ht="109.2" x14ac:dyDescent="0.3">
      <c r="A111" s="289">
        <v>49</v>
      </c>
      <c r="B111" s="201">
        <v>81</v>
      </c>
      <c r="C111" s="472" t="s">
        <v>601</v>
      </c>
      <c r="D111" s="462">
        <v>43307</v>
      </c>
      <c r="E111" s="464" t="s">
        <v>602</v>
      </c>
      <c r="F111" s="463" t="s">
        <v>603</v>
      </c>
      <c r="G111" s="471" t="s">
        <v>604</v>
      </c>
      <c r="H111" s="461" t="s">
        <v>504</v>
      </c>
      <c r="I111" s="466" t="s">
        <v>48</v>
      </c>
      <c r="J111" s="235">
        <v>300000</v>
      </c>
      <c r="K111" s="465" t="s">
        <v>159</v>
      </c>
      <c r="L111" s="255" t="s">
        <v>16</v>
      </c>
      <c r="M111" s="300" t="s">
        <v>154</v>
      </c>
    </row>
    <row r="112" spans="1:13" ht="93.6" x14ac:dyDescent="0.3">
      <c r="A112" s="289">
        <v>50</v>
      </c>
      <c r="B112" s="201">
        <v>82</v>
      </c>
      <c r="C112" s="464" t="s">
        <v>605</v>
      </c>
      <c r="D112" s="462">
        <v>43307</v>
      </c>
      <c r="E112" s="464" t="s">
        <v>606</v>
      </c>
      <c r="F112" s="461" t="s">
        <v>607</v>
      </c>
      <c r="G112" s="467">
        <v>40300973180</v>
      </c>
      <c r="H112" s="461" t="s">
        <v>504</v>
      </c>
      <c r="I112" s="466" t="s">
        <v>48</v>
      </c>
      <c r="J112" s="231">
        <v>1500000</v>
      </c>
      <c r="K112" s="233" t="s">
        <v>159</v>
      </c>
      <c r="L112" s="255" t="s">
        <v>16</v>
      </c>
      <c r="M112" s="300" t="s">
        <v>154</v>
      </c>
    </row>
    <row r="113" spans="1:13" ht="78" x14ac:dyDescent="0.3">
      <c r="A113" s="289">
        <v>51</v>
      </c>
      <c r="B113" s="201">
        <v>83</v>
      </c>
      <c r="C113" s="470" t="s">
        <v>608</v>
      </c>
      <c r="D113" s="462">
        <v>43307</v>
      </c>
      <c r="E113" s="470" t="s">
        <v>609</v>
      </c>
      <c r="F113" s="468" t="s">
        <v>610</v>
      </c>
      <c r="G113" s="469">
        <v>40500239240</v>
      </c>
      <c r="H113" s="461" t="s">
        <v>504</v>
      </c>
      <c r="I113" s="466" t="s">
        <v>48</v>
      </c>
      <c r="J113" s="231">
        <v>300000</v>
      </c>
      <c r="K113" s="233" t="s">
        <v>159</v>
      </c>
      <c r="L113" s="255" t="s">
        <v>16</v>
      </c>
      <c r="M113" s="300" t="s">
        <v>154</v>
      </c>
    </row>
    <row r="114" spans="1:13" ht="109.2" x14ac:dyDescent="0.3">
      <c r="A114" s="289">
        <v>52</v>
      </c>
      <c r="B114" s="201">
        <v>84</v>
      </c>
      <c r="C114" s="464" t="s">
        <v>611</v>
      </c>
      <c r="D114" s="462">
        <v>43294</v>
      </c>
      <c r="E114" s="464" t="s">
        <v>612</v>
      </c>
      <c r="F114" s="458" t="s">
        <v>613</v>
      </c>
      <c r="G114" s="469">
        <v>404003656</v>
      </c>
      <c r="H114" s="461" t="s">
        <v>504</v>
      </c>
      <c r="I114" s="466" t="s">
        <v>48</v>
      </c>
      <c r="J114" s="231">
        <v>1400000</v>
      </c>
      <c r="K114" s="233" t="s">
        <v>614</v>
      </c>
      <c r="L114" s="255" t="s">
        <v>16</v>
      </c>
      <c r="M114" s="300" t="s">
        <v>154</v>
      </c>
    </row>
    <row r="115" spans="1:13" ht="93.6" x14ac:dyDescent="0.3">
      <c r="A115" s="289">
        <v>53</v>
      </c>
      <c r="B115" s="201">
        <v>85</v>
      </c>
      <c r="C115" s="464" t="s">
        <v>615</v>
      </c>
      <c r="D115" s="462">
        <v>43307</v>
      </c>
      <c r="E115" s="464" t="s">
        <v>616</v>
      </c>
      <c r="F115" s="458" t="s">
        <v>617</v>
      </c>
      <c r="G115" s="469">
        <v>41101337872</v>
      </c>
      <c r="H115" s="461" t="s">
        <v>504</v>
      </c>
      <c r="I115" s="466" t="s">
        <v>48</v>
      </c>
      <c r="J115" s="231">
        <v>445000</v>
      </c>
      <c r="K115" s="233" t="s">
        <v>159</v>
      </c>
      <c r="L115" s="255" t="s">
        <v>16</v>
      </c>
      <c r="M115" s="300" t="s">
        <v>154</v>
      </c>
    </row>
    <row r="116" spans="1:13" ht="109.2" x14ac:dyDescent="0.3">
      <c r="A116" s="289">
        <v>54</v>
      </c>
      <c r="B116" s="201">
        <v>86</v>
      </c>
      <c r="C116" s="464" t="s">
        <v>618</v>
      </c>
      <c r="D116" s="462">
        <v>43307</v>
      </c>
      <c r="E116" s="464" t="s">
        <v>619</v>
      </c>
      <c r="F116" s="458" t="s">
        <v>620</v>
      </c>
      <c r="G116" s="469">
        <v>40400098645</v>
      </c>
      <c r="H116" s="461" t="s">
        <v>504</v>
      </c>
      <c r="I116" s="466" t="s">
        <v>48</v>
      </c>
      <c r="J116" s="231">
        <v>400000</v>
      </c>
      <c r="K116" s="233" t="s">
        <v>159</v>
      </c>
      <c r="L116" s="255" t="s">
        <v>16</v>
      </c>
      <c r="M116" s="300" t="s">
        <v>154</v>
      </c>
    </row>
    <row r="117" spans="1:13" ht="93.6" x14ac:dyDescent="0.3">
      <c r="A117" s="289">
        <v>55</v>
      </c>
      <c r="B117" s="201">
        <v>87</v>
      </c>
      <c r="C117" s="464" t="s">
        <v>621</v>
      </c>
      <c r="D117" s="462">
        <v>43283</v>
      </c>
      <c r="E117" s="464" t="s">
        <v>225</v>
      </c>
      <c r="F117" s="458" t="s">
        <v>622</v>
      </c>
      <c r="G117" s="471" t="s">
        <v>227</v>
      </c>
      <c r="H117" s="461" t="s">
        <v>504</v>
      </c>
      <c r="I117" s="466" t="s">
        <v>48</v>
      </c>
      <c r="J117" s="231">
        <v>475000</v>
      </c>
      <c r="K117" s="233" t="s">
        <v>159</v>
      </c>
      <c r="L117" s="255" t="s">
        <v>16</v>
      </c>
      <c r="M117" s="300" t="s">
        <v>154</v>
      </c>
    </row>
    <row r="118" spans="1:13" ht="93.6" x14ac:dyDescent="0.3">
      <c r="A118" s="289">
        <v>56</v>
      </c>
      <c r="B118" s="201">
        <v>88</v>
      </c>
      <c r="C118" s="464" t="s">
        <v>623</v>
      </c>
      <c r="D118" s="462">
        <v>43294</v>
      </c>
      <c r="E118" s="464" t="s">
        <v>624</v>
      </c>
      <c r="F118" s="463" t="s">
        <v>625</v>
      </c>
      <c r="G118" s="469">
        <v>222213438457</v>
      </c>
      <c r="H118" s="461" t="s">
        <v>504</v>
      </c>
      <c r="I118" s="466" t="s">
        <v>48</v>
      </c>
      <c r="J118" s="231">
        <v>1500000</v>
      </c>
      <c r="K118" s="233" t="s">
        <v>159</v>
      </c>
      <c r="L118" s="255" t="s">
        <v>16</v>
      </c>
      <c r="M118" s="300" t="s">
        <v>154</v>
      </c>
    </row>
    <row r="119" spans="1:13" ht="78" x14ac:dyDescent="0.35">
      <c r="A119" s="289">
        <v>57</v>
      </c>
      <c r="B119" s="201">
        <v>89</v>
      </c>
      <c r="C119" s="464" t="s">
        <v>942</v>
      </c>
      <c r="D119" s="462">
        <v>43340</v>
      </c>
      <c r="E119" s="464" t="s">
        <v>943</v>
      </c>
      <c r="F119" s="463" t="s">
        <v>944</v>
      </c>
      <c r="G119" s="471" t="s">
        <v>945</v>
      </c>
      <c r="H119" s="461" t="s">
        <v>504</v>
      </c>
      <c r="I119" s="466" t="s">
        <v>48</v>
      </c>
      <c r="J119" s="473">
        <v>100000</v>
      </c>
      <c r="K119" s="460" t="s">
        <v>199</v>
      </c>
      <c r="L119" s="255" t="s">
        <v>16</v>
      </c>
      <c r="M119" s="300" t="s">
        <v>154</v>
      </c>
    </row>
    <row r="120" spans="1:13" ht="109.8" x14ac:dyDescent="0.35">
      <c r="A120" s="289">
        <v>58</v>
      </c>
      <c r="B120" s="201">
        <v>90</v>
      </c>
      <c r="C120" s="464" t="s">
        <v>946</v>
      </c>
      <c r="D120" s="462">
        <v>43307</v>
      </c>
      <c r="E120" s="464" t="s">
        <v>947</v>
      </c>
      <c r="F120" s="458" t="s">
        <v>948</v>
      </c>
      <c r="G120" s="471" t="s">
        <v>949</v>
      </c>
      <c r="H120" s="461" t="s">
        <v>504</v>
      </c>
      <c r="I120" s="466" t="s">
        <v>48</v>
      </c>
      <c r="J120" s="473">
        <v>848000</v>
      </c>
      <c r="K120" s="474" t="s">
        <v>165</v>
      </c>
      <c r="L120" s="255" t="s">
        <v>16</v>
      </c>
      <c r="M120" s="300" t="s">
        <v>154</v>
      </c>
    </row>
    <row r="121" spans="1:13" ht="15.6" x14ac:dyDescent="0.3">
      <c r="A121" s="441"/>
      <c r="B121" s="294"/>
      <c r="C121" s="295"/>
      <c r="D121" s="388"/>
      <c r="E121" s="296"/>
      <c r="F121" s="297"/>
      <c r="G121" s="380"/>
      <c r="H121" s="384"/>
      <c r="I121" s="386" t="s">
        <v>18</v>
      </c>
      <c r="J121" s="334">
        <f>SUM(J63:J120)</f>
        <v>41558000</v>
      </c>
      <c r="K121" s="298"/>
      <c r="L121" s="441"/>
      <c r="M121" s="441"/>
    </row>
    <row r="122" spans="1:13" ht="18.75" customHeight="1" x14ac:dyDescent="0.25">
      <c r="A122" s="586" t="s">
        <v>63</v>
      </c>
      <c r="B122" s="609"/>
      <c r="C122" s="609"/>
      <c r="D122" s="609"/>
      <c r="E122" s="609"/>
      <c r="F122" s="609"/>
      <c r="G122" s="609"/>
      <c r="H122" s="609"/>
      <c r="I122" s="609"/>
      <c r="J122" s="609"/>
      <c r="K122" s="609"/>
      <c r="L122" s="609"/>
      <c r="M122" s="610"/>
    </row>
    <row r="123" spans="1:13" ht="41.4" x14ac:dyDescent="0.25">
      <c r="A123" s="255">
        <v>1</v>
      </c>
      <c r="B123" s="274">
        <v>91</v>
      </c>
      <c r="C123" s="255">
        <v>1</v>
      </c>
      <c r="D123" s="279" t="s">
        <v>103</v>
      </c>
      <c r="E123" s="276" t="s">
        <v>64</v>
      </c>
      <c r="F123" s="274"/>
      <c r="G123" s="277">
        <v>406004119</v>
      </c>
      <c r="H123" s="255" t="s">
        <v>13</v>
      </c>
      <c r="I123" s="255" t="s">
        <v>142</v>
      </c>
      <c r="J123" s="280">
        <v>484240</v>
      </c>
      <c r="K123" s="275" t="s">
        <v>143</v>
      </c>
      <c r="L123" s="262" t="s">
        <v>40</v>
      </c>
      <c r="M123" s="274" t="s">
        <v>14</v>
      </c>
    </row>
    <row r="124" spans="1:13" ht="41.4" x14ac:dyDescent="0.25">
      <c r="A124" s="255">
        <v>2</v>
      </c>
      <c r="B124" s="274">
        <f t="shared" ref="B124:B187" si="2">B123+1</f>
        <v>92</v>
      </c>
      <c r="C124" s="255">
        <v>2</v>
      </c>
      <c r="D124" s="279" t="s">
        <v>104</v>
      </c>
      <c r="E124" s="276" t="s">
        <v>65</v>
      </c>
      <c r="F124" s="274"/>
      <c r="G124" s="278">
        <v>40500158030</v>
      </c>
      <c r="H124" s="255" t="s">
        <v>13</v>
      </c>
      <c r="I124" s="255" t="s">
        <v>142</v>
      </c>
      <c r="J124" s="280">
        <v>12800</v>
      </c>
      <c r="K124" s="275" t="s">
        <v>144</v>
      </c>
      <c r="L124" s="250" t="s">
        <v>16</v>
      </c>
      <c r="M124" s="274" t="s">
        <v>14</v>
      </c>
    </row>
    <row r="125" spans="1:13" ht="55.2" x14ac:dyDescent="0.25">
      <c r="A125" s="255">
        <v>3</v>
      </c>
      <c r="B125" s="274">
        <f t="shared" si="2"/>
        <v>93</v>
      </c>
      <c r="C125" s="255">
        <v>3</v>
      </c>
      <c r="D125" s="279" t="s">
        <v>105</v>
      </c>
      <c r="E125" s="276" t="s">
        <v>66</v>
      </c>
      <c r="F125" s="274"/>
      <c r="G125" s="278">
        <v>40500486610</v>
      </c>
      <c r="H125" s="255" t="s">
        <v>13</v>
      </c>
      <c r="I125" s="255" t="s">
        <v>142</v>
      </c>
      <c r="J125" s="280">
        <v>51200</v>
      </c>
      <c r="K125" s="275" t="s">
        <v>144</v>
      </c>
      <c r="L125" s="250" t="s">
        <v>16</v>
      </c>
      <c r="M125" s="274" t="s">
        <v>14</v>
      </c>
    </row>
    <row r="126" spans="1:13" ht="55.2" x14ac:dyDescent="0.25">
      <c r="A126" s="255">
        <v>4</v>
      </c>
      <c r="B126" s="274">
        <f t="shared" si="2"/>
        <v>94</v>
      </c>
      <c r="C126" s="255">
        <v>4</v>
      </c>
      <c r="D126" s="279" t="s">
        <v>106</v>
      </c>
      <c r="E126" s="276" t="s">
        <v>67</v>
      </c>
      <c r="F126" s="274"/>
      <c r="G126" s="278">
        <v>40600049388</v>
      </c>
      <c r="H126" s="255" t="s">
        <v>13</v>
      </c>
      <c r="I126" s="255" t="s">
        <v>142</v>
      </c>
      <c r="J126" s="280">
        <v>568800</v>
      </c>
      <c r="K126" s="275" t="s">
        <v>145</v>
      </c>
      <c r="L126" s="250" t="s">
        <v>16</v>
      </c>
      <c r="M126" s="274" t="s">
        <v>14</v>
      </c>
    </row>
    <row r="127" spans="1:13" ht="41.4" x14ac:dyDescent="0.25">
      <c r="A127" s="255">
        <v>5</v>
      </c>
      <c r="B127" s="274">
        <f t="shared" si="2"/>
        <v>95</v>
      </c>
      <c r="C127" s="255">
        <v>5</v>
      </c>
      <c r="D127" s="279" t="s">
        <v>107</v>
      </c>
      <c r="E127" s="276" t="s">
        <v>68</v>
      </c>
      <c r="F127" s="274"/>
      <c r="G127" s="278">
        <v>40500415538</v>
      </c>
      <c r="H127" s="255" t="s">
        <v>13</v>
      </c>
      <c r="I127" s="255" t="s">
        <v>142</v>
      </c>
      <c r="J127" s="280">
        <v>31360</v>
      </c>
      <c r="K127" s="275" t="s">
        <v>144</v>
      </c>
      <c r="L127" s="250" t="s">
        <v>16</v>
      </c>
      <c r="M127" s="274" t="s">
        <v>14</v>
      </c>
    </row>
    <row r="128" spans="1:13" ht="41.4" x14ac:dyDescent="0.25">
      <c r="A128" s="255">
        <v>6</v>
      </c>
      <c r="B128" s="274">
        <f t="shared" si="2"/>
        <v>96</v>
      </c>
      <c r="C128" s="255">
        <v>6</v>
      </c>
      <c r="D128" s="279" t="s">
        <v>108</v>
      </c>
      <c r="E128" s="276" t="s">
        <v>69</v>
      </c>
      <c r="F128" s="274"/>
      <c r="G128" s="278">
        <v>40500644168</v>
      </c>
      <c r="H128" s="255" t="s">
        <v>13</v>
      </c>
      <c r="I128" s="255" t="s">
        <v>142</v>
      </c>
      <c r="J128" s="280">
        <v>19200</v>
      </c>
      <c r="K128" s="275" t="s">
        <v>144</v>
      </c>
      <c r="L128" s="250" t="s">
        <v>16</v>
      </c>
      <c r="M128" s="274" t="s">
        <v>14</v>
      </c>
    </row>
    <row r="129" spans="1:13" ht="55.2" x14ac:dyDescent="0.25">
      <c r="A129" s="255">
        <v>7</v>
      </c>
      <c r="B129" s="274">
        <f t="shared" si="2"/>
        <v>97</v>
      </c>
      <c r="C129" s="255">
        <v>7</v>
      </c>
      <c r="D129" s="279" t="s">
        <v>109</v>
      </c>
      <c r="E129" s="276" t="s">
        <v>70</v>
      </c>
      <c r="F129" s="274"/>
      <c r="G129" s="278">
        <v>40500733474</v>
      </c>
      <c r="H129" s="255" t="s">
        <v>13</v>
      </c>
      <c r="I129" s="255" t="s">
        <v>142</v>
      </c>
      <c r="J129" s="280">
        <v>24320</v>
      </c>
      <c r="K129" s="275" t="s">
        <v>144</v>
      </c>
      <c r="L129" s="250" t="s">
        <v>16</v>
      </c>
      <c r="M129" s="274" t="s">
        <v>14</v>
      </c>
    </row>
    <row r="130" spans="1:13" ht="41.4" x14ac:dyDescent="0.25">
      <c r="A130" s="255">
        <v>8</v>
      </c>
      <c r="B130" s="274">
        <f t="shared" si="2"/>
        <v>98</v>
      </c>
      <c r="C130" s="255">
        <v>8</v>
      </c>
      <c r="D130" s="279" t="s">
        <v>110</v>
      </c>
      <c r="E130" s="276" t="s">
        <v>71</v>
      </c>
      <c r="F130" s="274"/>
      <c r="G130" s="278">
        <v>40300897972</v>
      </c>
      <c r="H130" s="255" t="s">
        <v>13</v>
      </c>
      <c r="I130" s="255" t="s">
        <v>142</v>
      </c>
      <c r="J130" s="280">
        <v>42240</v>
      </c>
      <c r="K130" s="275" t="s">
        <v>146</v>
      </c>
      <c r="L130" s="250" t="s">
        <v>16</v>
      </c>
      <c r="M130" s="274" t="s">
        <v>14</v>
      </c>
    </row>
    <row r="131" spans="1:13" ht="55.2" x14ac:dyDescent="0.25">
      <c r="A131" s="255">
        <v>9</v>
      </c>
      <c r="B131" s="274">
        <f t="shared" si="2"/>
        <v>99</v>
      </c>
      <c r="C131" s="255">
        <v>9</v>
      </c>
      <c r="D131" s="279" t="s">
        <v>111</v>
      </c>
      <c r="E131" s="276" t="s">
        <v>72</v>
      </c>
      <c r="F131" s="274"/>
      <c r="G131" s="278">
        <v>40500665016</v>
      </c>
      <c r="H131" s="255" t="s">
        <v>13</v>
      </c>
      <c r="I131" s="255" t="s">
        <v>142</v>
      </c>
      <c r="J131" s="280">
        <v>32000</v>
      </c>
      <c r="K131" s="275" t="s">
        <v>144</v>
      </c>
      <c r="L131" s="250" t="s">
        <v>16</v>
      </c>
      <c r="M131" s="274" t="s">
        <v>14</v>
      </c>
    </row>
    <row r="132" spans="1:13" ht="41.4" x14ac:dyDescent="0.25">
      <c r="A132" s="255">
        <v>10</v>
      </c>
      <c r="B132" s="274">
        <f t="shared" si="2"/>
        <v>100</v>
      </c>
      <c r="C132" s="255">
        <v>10</v>
      </c>
      <c r="D132" s="279" t="s">
        <v>112</v>
      </c>
      <c r="E132" s="276" t="s">
        <v>73</v>
      </c>
      <c r="F132" s="274"/>
      <c r="G132" s="278">
        <v>40500658820</v>
      </c>
      <c r="H132" s="255" t="s">
        <v>13</v>
      </c>
      <c r="I132" s="255" t="s">
        <v>142</v>
      </c>
      <c r="J132" s="280">
        <v>32000</v>
      </c>
      <c r="K132" s="275" t="s">
        <v>144</v>
      </c>
      <c r="L132" s="250" t="s">
        <v>16</v>
      </c>
      <c r="M132" s="274" t="s">
        <v>14</v>
      </c>
    </row>
    <row r="133" spans="1:13" ht="41.4" x14ac:dyDescent="0.25">
      <c r="A133" s="255">
        <v>11</v>
      </c>
      <c r="B133" s="274">
        <f t="shared" si="2"/>
        <v>101</v>
      </c>
      <c r="C133" s="255">
        <v>11</v>
      </c>
      <c r="D133" s="279" t="s">
        <v>113</v>
      </c>
      <c r="E133" s="276" t="s">
        <v>74</v>
      </c>
      <c r="F133" s="274"/>
      <c r="G133" s="278">
        <v>40500790810</v>
      </c>
      <c r="H133" s="255" t="s">
        <v>13</v>
      </c>
      <c r="I133" s="255" t="s">
        <v>142</v>
      </c>
      <c r="J133" s="280">
        <v>308500</v>
      </c>
      <c r="K133" s="275" t="s">
        <v>146</v>
      </c>
      <c r="L133" s="250" t="s">
        <v>16</v>
      </c>
      <c r="M133" s="274" t="s">
        <v>14</v>
      </c>
    </row>
    <row r="134" spans="1:13" ht="41.4" x14ac:dyDescent="0.25">
      <c r="A134" s="255">
        <v>12</v>
      </c>
      <c r="B134" s="274">
        <f t="shared" si="2"/>
        <v>102</v>
      </c>
      <c r="C134" s="255">
        <v>12</v>
      </c>
      <c r="D134" s="279" t="s">
        <v>114</v>
      </c>
      <c r="E134" s="276" t="s">
        <v>75</v>
      </c>
      <c r="F134" s="274"/>
      <c r="G134" s="278">
        <v>40500945870</v>
      </c>
      <c r="H134" s="255" t="s">
        <v>13</v>
      </c>
      <c r="I134" s="255" t="s">
        <v>142</v>
      </c>
      <c r="J134" s="280">
        <v>8320</v>
      </c>
      <c r="K134" s="275" t="s">
        <v>144</v>
      </c>
      <c r="L134" s="250" t="s">
        <v>16</v>
      </c>
      <c r="M134" s="274" t="s">
        <v>14</v>
      </c>
    </row>
    <row r="135" spans="1:13" ht="41.4" x14ac:dyDescent="0.25">
      <c r="A135" s="255">
        <v>13</v>
      </c>
      <c r="B135" s="274">
        <f t="shared" si="2"/>
        <v>103</v>
      </c>
      <c r="C135" s="255">
        <v>13</v>
      </c>
      <c r="D135" s="279" t="s">
        <v>115</v>
      </c>
      <c r="E135" s="276" t="s">
        <v>76</v>
      </c>
      <c r="F135" s="274"/>
      <c r="G135" s="278">
        <v>40500967070</v>
      </c>
      <c r="H135" s="255" t="s">
        <v>13</v>
      </c>
      <c r="I135" s="255" t="s">
        <v>142</v>
      </c>
      <c r="J135" s="280">
        <v>32000</v>
      </c>
      <c r="K135" s="275" t="s">
        <v>144</v>
      </c>
      <c r="L135" s="250" t="s">
        <v>16</v>
      </c>
      <c r="M135" s="274" t="s">
        <v>14</v>
      </c>
    </row>
    <row r="136" spans="1:13" ht="41.4" x14ac:dyDescent="0.25">
      <c r="A136" s="255">
        <v>14</v>
      </c>
      <c r="B136" s="274">
        <f t="shared" si="2"/>
        <v>104</v>
      </c>
      <c r="C136" s="255">
        <v>14</v>
      </c>
      <c r="D136" s="279" t="s">
        <v>116</v>
      </c>
      <c r="E136" s="276" t="s">
        <v>77</v>
      </c>
      <c r="F136" s="274"/>
      <c r="G136" s="278">
        <v>40500966197</v>
      </c>
      <c r="H136" s="255" t="s">
        <v>13</v>
      </c>
      <c r="I136" s="255" t="s">
        <v>142</v>
      </c>
      <c r="J136" s="280">
        <v>32000</v>
      </c>
      <c r="K136" s="275" t="s">
        <v>144</v>
      </c>
      <c r="L136" s="250" t="s">
        <v>16</v>
      </c>
      <c r="M136" s="274" t="s">
        <v>14</v>
      </c>
    </row>
    <row r="137" spans="1:13" ht="41.4" x14ac:dyDescent="0.25">
      <c r="A137" s="255">
        <v>15</v>
      </c>
      <c r="B137" s="274">
        <f t="shared" si="2"/>
        <v>105</v>
      </c>
      <c r="C137" s="255">
        <v>15</v>
      </c>
      <c r="D137" s="279" t="s">
        <v>117</v>
      </c>
      <c r="E137" s="276" t="s">
        <v>78</v>
      </c>
      <c r="F137" s="274"/>
      <c r="G137" s="278">
        <v>40501056306</v>
      </c>
      <c r="H137" s="255" t="s">
        <v>13</v>
      </c>
      <c r="I137" s="255" t="s">
        <v>142</v>
      </c>
      <c r="J137" s="280">
        <v>136960</v>
      </c>
      <c r="K137" s="275" t="s">
        <v>144</v>
      </c>
      <c r="L137" s="250" t="s">
        <v>16</v>
      </c>
      <c r="M137" s="274" t="s">
        <v>14</v>
      </c>
    </row>
    <row r="138" spans="1:13" ht="41.4" x14ac:dyDescent="0.25">
      <c r="A138" s="255">
        <v>16</v>
      </c>
      <c r="B138" s="274">
        <f t="shared" si="2"/>
        <v>106</v>
      </c>
      <c r="C138" s="255">
        <v>16</v>
      </c>
      <c r="D138" s="279" t="s">
        <v>118</v>
      </c>
      <c r="E138" s="276" t="s">
        <v>79</v>
      </c>
      <c r="F138" s="274"/>
      <c r="G138" s="278">
        <v>41104285654</v>
      </c>
      <c r="H138" s="255" t="s">
        <v>13</v>
      </c>
      <c r="I138" s="255" t="s">
        <v>142</v>
      </c>
      <c r="J138" s="280">
        <v>32000</v>
      </c>
      <c r="K138" s="275" t="s">
        <v>144</v>
      </c>
      <c r="L138" s="250" t="s">
        <v>16</v>
      </c>
      <c r="M138" s="274" t="s">
        <v>14</v>
      </c>
    </row>
    <row r="139" spans="1:13" ht="41.4" x14ac:dyDescent="0.25">
      <c r="A139" s="255">
        <v>17</v>
      </c>
      <c r="B139" s="274">
        <f t="shared" si="2"/>
        <v>107</v>
      </c>
      <c r="C139" s="255">
        <v>17</v>
      </c>
      <c r="D139" s="279" t="s">
        <v>119</v>
      </c>
      <c r="E139" s="276" t="s">
        <v>80</v>
      </c>
      <c r="F139" s="274"/>
      <c r="G139" s="278">
        <v>40501527682</v>
      </c>
      <c r="H139" s="255" t="s">
        <v>13</v>
      </c>
      <c r="I139" s="255" t="s">
        <v>142</v>
      </c>
      <c r="J139" s="280">
        <v>22400</v>
      </c>
      <c r="K139" s="275" t="s">
        <v>144</v>
      </c>
      <c r="L139" s="250" t="s">
        <v>16</v>
      </c>
      <c r="M139" s="274" t="s">
        <v>14</v>
      </c>
    </row>
    <row r="140" spans="1:13" ht="55.2" x14ac:dyDescent="0.25">
      <c r="A140" s="255">
        <v>18</v>
      </c>
      <c r="B140" s="274">
        <f t="shared" si="2"/>
        <v>108</v>
      </c>
      <c r="C140" s="255">
        <v>18</v>
      </c>
      <c r="D140" s="279" t="s">
        <v>120</v>
      </c>
      <c r="E140" s="276" t="s">
        <v>81</v>
      </c>
      <c r="F140" s="274"/>
      <c r="G140" s="278">
        <v>40501168585</v>
      </c>
      <c r="H140" s="255" t="s">
        <v>13</v>
      </c>
      <c r="I140" s="255" t="s">
        <v>142</v>
      </c>
      <c r="J140" s="280">
        <v>6400</v>
      </c>
      <c r="K140" s="275" t="s">
        <v>144</v>
      </c>
      <c r="L140" s="250" t="s">
        <v>16</v>
      </c>
      <c r="M140" s="274" t="s">
        <v>14</v>
      </c>
    </row>
    <row r="141" spans="1:13" ht="41.4" x14ac:dyDescent="0.25">
      <c r="A141" s="255">
        <v>19</v>
      </c>
      <c r="B141" s="274">
        <f t="shared" si="2"/>
        <v>109</v>
      </c>
      <c r="C141" s="255">
        <v>19</v>
      </c>
      <c r="D141" s="279" t="s">
        <v>121</v>
      </c>
      <c r="E141" s="276" t="s">
        <v>82</v>
      </c>
      <c r="F141" s="274"/>
      <c r="G141" s="278">
        <v>40501104084</v>
      </c>
      <c r="H141" s="255" t="s">
        <v>13</v>
      </c>
      <c r="I141" s="255" t="s">
        <v>142</v>
      </c>
      <c r="J141" s="280">
        <v>5120</v>
      </c>
      <c r="K141" s="275" t="s">
        <v>144</v>
      </c>
      <c r="L141" s="250" t="s">
        <v>16</v>
      </c>
      <c r="M141" s="274" t="s">
        <v>14</v>
      </c>
    </row>
    <row r="142" spans="1:13" ht="41.4" x14ac:dyDescent="0.25">
      <c r="A142" s="255">
        <v>20</v>
      </c>
      <c r="B142" s="274">
        <f t="shared" si="2"/>
        <v>110</v>
      </c>
      <c r="C142" s="255">
        <v>20</v>
      </c>
      <c r="D142" s="279" t="s">
        <v>122</v>
      </c>
      <c r="E142" s="276" t="s">
        <v>83</v>
      </c>
      <c r="F142" s="274"/>
      <c r="G142" s="278">
        <v>41000145807</v>
      </c>
      <c r="H142" s="255" t="s">
        <v>13</v>
      </c>
      <c r="I142" s="255" t="s">
        <v>142</v>
      </c>
      <c r="J142" s="280">
        <v>96000</v>
      </c>
      <c r="K142" s="275" t="s">
        <v>146</v>
      </c>
      <c r="L142" s="250" t="s">
        <v>16</v>
      </c>
      <c r="M142" s="274" t="s">
        <v>14</v>
      </c>
    </row>
    <row r="143" spans="1:13" ht="41.4" x14ac:dyDescent="0.25">
      <c r="A143" s="255">
        <v>21</v>
      </c>
      <c r="B143" s="274">
        <f t="shared" si="2"/>
        <v>111</v>
      </c>
      <c r="C143" s="255">
        <v>21</v>
      </c>
      <c r="D143" s="279" t="s">
        <v>123</v>
      </c>
      <c r="E143" s="276" t="s">
        <v>84</v>
      </c>
      <c r="F143" s="274"/>
      <c r="G143" s="273">
        <v>5405320456</v>
      </c>
      <c r="H143" s="255" t="s">
        <v>13</v>
      </c>
      <c r="I143" s="255" t="s">
        <v>142</v>
      </c>
      <c r="J143" s="280">
        <v>111360</v>
      </c>
      <c r="K143" s="275" t="s">
        <v>144</v>
      </c>
      <c r="L143" s="262" t="s">
        <v>40</v>
      </c>
      <c r="M143" s="274" t="s">
        <v>14</v>
      </c>
    </row>
    <row r="144" spans="1:13" ht="41.4" x14ac:dyDescent="0.25">
      <c r="A144" s="255">
        <v>22</v>
      </c>
      <c r="B144" s="274">
        <f t="shared" si="2"/>
        <v>112</v>
      </c>
      <c r="C144" s="255">
        <v>22</v>
      </c>
      <c r="D144" s="279" t="s">
        <v>124</v>
      </c>
      <c r="E144" s="276" t="s">
        <v>85</v>
      </c>
      <c r="F144" s="274"/>
      <c r="G144" s="277">
        <v>406002947</v>
      </c>
      <c r="H144" s="255" t="s">
        <v>13</v>
      </c>
      <c r="I144" s="255" t="s">
        <v>142</v>
      </c>
      <c r="J144" s="280">
        <v>397370</v>
      </c>
      <c r="K144" s="275" t="s">
        <v>147</v>
      </c>
      <c r="L144" s="262" t="s">
        <v>40</v>
      </c>
      <c r="M144" s="274" t="s">
        <v>14</v>
      </c>
    </row>
    <row r="145" spans="1:13" ht="41.4" x14ac:dyDescent="0.25">
      <c r="A145" s="255">
        <v>23</v>
      </c>
      <c r="B145" s="274">
        <f t="shared" si="2"/>
        <v>113</v>
      </c>
      <c r="C145" s="255">
        <v>23</v>
      </c>
      <c r="D145" s="279" t="s">
        <v>125</v>
      </c>
      <c r="E145" s="276" t="s">
        <v>86</v>
      </c>
      <c r="F145" s="274"/>
      <c r="G145" s="277">
        <v>406004278</v>
      </c>
      <c r="H145" s="255" t="s">
        <v>13</v>
      </c>
      <c r="I145" s="255" t="s">
        <v>142</v>
      </c>
      <c r="J145" s="280">
        <v>105600</v>
      </c>
      <c r="K145" s="275" t="s">
        <v>144</v>
      </c>
      <c r="L145" s="262" t="s">
        <v>40</v>
      </c>
      <c r="M145" s="274" t="s">
        <v>14</v>
      </c>
    </row>
    <row r="146" spans="1:13" ht="41.4" x14ac:dyDescent="0.25">
      <c r="A146" s="255">
        <v>24</v>
      </c>
      <c r="B146" s="274">
        <f t="shared" si="2"/>
        <v>114</v>
      </c>
      <c r="C146" s="255">
        <v>24</v>
      </c>
      <c r="D146" s="279" t="s">
        <v>126</v>
      </c>
      <c r="E146" s="276" t="s">
        <v>87</v>
      </c>
      <c r="F146" s="274"/>
      <c r="G146" s="277">
        <v>408015525</v>
      </c>
      <c r="H146" s="255" t="s">
        <v>13</v>
      </c>
      <c r="I146" s="255" t="s">
        <v>142</v>
      </c>
      <c r="J146" s="280">
        <v>68480</v>
      </c>
      <c r="K146" s="275" t="s">
        <v>144</v>
      </c>
      <c r="L146" s="262" t="s">
        <v>40</v>
      </c>
      <c r="M146" s="274" t="s">
        <v>14</v>
      </c>
    </row>
    <row r="147" spans="1:13" ht="41.4" x14ac:dyDescent="0.25">
      <c r="A147" s="255">
        <v>25</v>
      </c>
      <c r="B147" s="274">
        <f t="shared" si="2"/>
        <v>115</v>
      </c>
      <c r="C147" s="255">
        <v>25</v>
      </c>
      <c r="D147" s="279" t="s">
        <v>127</v>
      </c>
      <c r="E147" s="276" t="s">
        <v>88</v>
      </c>
      <c r="F147" s="274"/>
      <c r="G147" s="277">
        <v>406005592</v>
      </c>
      <c r="H147" s="255" t="s">
        <v>13</v>
      </c>
      <c r="I147" s="255" t="s">
        <v>142</v>
      </c>
      <c r="J147" s="280">
        <v>329444</v>
      </c>
      <c r="K147" s="275" t="s">
        <v>144</v>
      </c>
      <c r="L147" s="262" t="s">
        <v>40</v>
      </c>
      <c r="M147" s="274" t="s">
        <v>14</v>
      </c>
    </row>
    <row r="148" spans="1:13" ht="41.4" x14ac:dyDescent="0.25">
      <c r="A148" s="255">
        <v>26</v>
      </c>
      <c r="B148" s="274">
        <f t="shared" si="2"/>
        <v>116</v>
      </c>
      <c r="C148" s="255">
        <v>26</v>
      </c>
      <c r="D148" s="279" t="s">
        <v>128</v>
      </c>
      <c r="E148" s="276" t="s">
        <v>89</v>
      </c>
      <c r="F148" s="274"/>
      <c r="G148" s="277">
        <v>404004730</v>
      </c>
      <c r="H148" s="255" t="s">
        <v>13</v>
      </c>
      <c r="I148" s="255" t="s">
        <v>142</v>
      </c>
      <c r="J148" s="280">
        <v>297600</v>
      </c>
      <c r="K148" s="275" t="s">
        <v>144</v>
      </c>
      <c r="L148" s="262" t="s">
        <v>40</v>
      </c>
      <c r="M148" s="274" t="s">
        <v>14</v>
      </c>
    </row>
    <row r="149" spans="1:13" ht="41.4" x14ac:dyDescent="0.25">
      <c r="A149" s="255">
        <v>27</v>
      </c>
      <c r="B149" s="274">
        <f t="shared" si="2"/>
        <v>117</v>
      </c>
      <c r="C149" s="255">
        <v>27</v>
      </c>
      <c r="D149" s="279" t="s">
        <v>129</v>
      </c>
      <c r="E149" s="276" t="s">
        <v>90</v>
      </c>
      <c r="F149" s="274"/>
      <c r="G149" s="277">
        <v>406003965</v>
      </c>
      <c r="H149" s="255" t="s">
        <v>13</v>
      </c>
      <c r="I149" s="255" t="s">
        <v>142</v>
      </c>
      <c r="J149" s="280">
        <v>431380</v>
      </c>
      <c r="K149" s="275" t="s">
        <v>144</v>
      </c>
      <c r="L149" s="262" t="s">
        <v>40</v>
      </c>
      <c r="M149" s="274" t="s">
        <v>14</v>
      </c>
    </row>
    <row r="150" spans="1:13" ht="41.4" x14ac:dyDescent="0.25">
      <c r="A150" s="255">
        <v>28</v>
      </c>
      <c r="B150" s="274">
        <f t="shared" si="2"/>
        <v>118</v>
      </c>
      <c r="C150" s="255">
        <v>28</v>
      </c>
      <c r="D150" s="279" t="s">
        <v>130</v>
      </c>
      <c r="E150" s="276" t="s">
        <v>91</v>
      </c>
      <c r="F150" s="274"/>
      <c r="G150" s="277">
        <v>406000234</v>
      </c>
      <c r="H150" s="255" t="s">
        <v>13</v>
      </c>
      <c r="I150" s="255" t="s">
        <v>142</v>
      </c>
      <c r="J150" s="280">
        <v>1295734</v>
      </c>
      <c r="K150" s="275" t="s">
        <v>143</v>
      </c>
      <c r="L150" s="262" t="s">
        <v>40</v>
      </c>
      <c r="M150" s="274" t="s">
        <v>14</v>
      </c>
    </row>
    <row r="151" spans="1:13" ht="41.4" x14ac:dyDescent="0.25">
      <c r="A151" s="255">
        <v>29</v>
      </c>
      <c r="B151" s="274">
        <f t="shared" si="2"/>
        <v>119</v>
      </c>
      <c r="C151" s="255">
        <v>29</v>
      </c>
      <c r="D151" s="279" t="s">
        <v>131</v>
      </c>
      <c r="E151" s="276" t="s">
        <v>92</v>
      </c>
      <c r="F151" s="274"/>
      <c r="G151" s="277">
        <v>401000270</v>
      </c>
      <c r="H151" s="255" t="s">
        <v>13</v>
      </c>
      <c r="I151" s="255" t="s">
        <v>142</v>
      </c>
      <c r="J151" s="280">
        <v>89600</v>
      </c>
      <c r="K151" s="275" t="s">
        <v>144</v>
      </c>
      <c r="L151" s="262" t="s">
        <v>40</v>
      </c>
      <c r="M151" s="274" t="s">
        <v>14</v>
      </c>
    </row>
    <row r="152" spans="1:13" ht="41.4" x14ac:dyDescent="0.25">
      <c r="A152" s="255">
        <v>30</v>
      </c>
      <c r="B152" s="274">
        <f t="shared" si="2"/>
        <v>120</v>
      </c>
      <c r="C152" s="255">
        <v>30</v>
      </c>
      <c r="D152" s="279" t="s">
        <v>132</v>
      </c>
      <c r="E152" s="276" t="s">
        <v>93</v>
      </c>
      <c r="F152" s="274"/>
      <c r="G152" s="277">
        <v>406001742</v>
      </c>
      <c r="H152" s="255" t="s">
        <v>13</v>
      </c>
      <c r="I152" s="255" t="s">
        <v>142</v>
      </c>
      <c r="J152" s="280">
        <v>1016300</v>
      </c>
      <c r="K152" s="275" t="s">
        <v>148</v>
      </c>
      <c r="L152" s="262" t="s">
        <v>40</v>
      </c>
      <c r="M152" s="274" t="s">
        <v>14</v>
      </c>
    </row>
    <row r="153" spans="1:13" ht="41.4" x14ac:dyDescent="0.25">
      <c r="A153" s="255">
        <v>31</v>
      </c>
      <c r="B153" s="274">
        <f t="shared" si="2"/>
        <v>121</v>
      </c>
      <c r="C153" s="255">
        <v>31</v>
      </c>
      <c r="D153" s="279" t="s">
        <v>133</v>
      </c>
      <c r="E153" s="276" t="s">
        <v>94</v>
      </c>
      <c r="F153" s="274"/>
      <c r="G153" s="277">
        <v>401003859</v>
      </c>
      <c r="H153" s="255" t="s">
        <v>13</v>
      </c>
      <c r="I153" s="255" t="s">
        <v>142</v>
      </c>
      <c r="J153" s="280">
        <v>51200</v>
      </c>
      <c r="K153" s="275" t="s">
        <v>143</v>
      </c>
      <c r="L153" s="262" t="s">
        <v>40</v>
      </c>
      <c r="M153" s="274" t="s">
        <v>14</v>
      </c>
    </row>
    <row r="154" spans="1:13" ht="41.4" x14ac:dyDescent="0.25">
      <c r="A154" s="255">
        <v>32</v>
      </c>
      <c r="B154" s="274">
        <f t="shared" si="2"/>
        <v>122</v>
      </c>
      <c r="C154" s="255">
        <v>32</v>
      </c>
      <c r="D154" s="279" t="s">
        <v>134</v>
      </c>
      <c r="E154" s="276" t="s">
        <v>95</v>
      </c>
      <c r="F154" s="274"/>
      <c r="G154" s="277">
        <v>406003732</v>
      </c>
      <c r="H154" s="255" t="s">
        <v>13</v>
      </c>
      <c r="I154" s="255" t="s">
        <v>142</v>
      </c>
      <c r="J154" s="280">
        <v>496598</v>
      </c>
      <c r="K154" s="275" t="s">
        <v>147</v>
      </c>
      <c r="L154" s="262" t="s">
        <v>40</v>
      </c>
      <c r="M154" s="274" t="s">
        <v>14</v>
      </c>
    </row>
    <row r="155" spans="1:13" ht="41.4" x14ac:dyDescent="0.25">
      <c r="A155" s="255">
        <v>33</v>
      </c>
      <c r="B155" s="274">
        <f t="shared" si="2"/>
        <v>123</v>
      </c>
      <c r="C155" s="255">
        <v>33</v>
      </c>
      <c r="D155" s="279" t="s">
        <v>135</v>
      </c>
      <c r="E155" s="276" t="s">
        <v>96</v>
      </c>
      <c r="F155" s="274"/>
      <c r="G155" s="277">
        <v>406000298</v>
      </c>
      <c r="H155" s="255" t="s">
        <v>13</v>
      </c>
      <c r="I155" s="255" t="s">
        <v>142</v>
      </c>
      <c r="J155" s="280">
        <v>98260</v>
      </c>
      <c r="K155" s="275" t="s">
        <v>144</v>
      </c>
      <c r="L155" s="262" t="s">
        <v>40</v>
      </c>
      <c r="M155" s="274" t="s">
        <v>14</v>
      </c>
    </row>
    <row r="156" spans="1:13" ht="41.4" x14ac:dyDescent="0.25">
      <c r="A156" s="255">
        <v>34</v>
      </c>
      <c r="B156" s="274">
        <f t="shared" si="2"/>
        <v>124</v>
      </c>
      <c r="C156" s="255">
        <v>34</v>
      </c>
      <c r="D156" s="279" t="s">
        <v>136</v>
      </c>
      <c r="E156" s="276" t="s">
        <v>97</v>
      </c>
      <c r="F156" s="274"/>
      <c r="G156" s="277">
        <v>403004223</v>
      </c>
      <c r="H156" s="255" t="s">
        <v>13</v>
      </c>
      <c r="I156" s="255" t="s">
        <v>142</v>
      </c>
      <c r="J156" s="280">
        <v>224000</v>
      </c>
      <c r="K156" s="275" t="s">
        <v>144</v>
      </c>
      <c r="L156" s="262" t="s">
        <v>40</v>
      </c>
      <c r="M156" s="274" t="s">
        <v>14</v>
      </c>
    </row>
    <row r="157" spans="1:13" ht="41.4" x14ac:dyDescent="0.25">
      <c r="A157" s="255">
        <v>35</v>
      </c>
      <c r="B157" s="274">
        <f t="shared" si="2"/>
        <v>125</v>
      </c>
      <c r="C157" s="255">
        <v>35</v>
      </c>
      <c r="D157" s="279" t="s">
        <v>137</v>
      </c>
      <c r="E157" s="276" t="s">
        <v>98</v>
      </c>
      <c r="F157" s="274"/>
      <c r="G157" s="277">
        <v>401004027</v>
      </c>
      <c r="H157" s="255" t="s">
        <v>13</v>
      </c>
      <c r="I157" s="255" t="s">
        <v>142</v>
      </c>
      <c r="J157" s="280">
        <v>60800</v>
      </c>
      <c r="K157" s="275" t="s">
        <v>149</v>
      </c>
      <c r="L157" s="262" t="s">
        <v>40</v>
      </c>
      <c r="M157" s="274" t="s">
        <v>14</v>
      </c>
    </row>
    <row r="158" spans="1:13" ht="41.4" x14ac:dyDescent="0.25">
      <c r="A158" s="255">
        <v>36</v>
      </c>
      <c r="B158" s="274">
        <f t="shared" si="2"/>
        <v>126</v>
      </c>
      <c r="C158" s="255">
        <v>36</v>
      </c>
      <c r="D158" s="279" t="s">
        <v>138</v>
      </c>
      <c r="E158" s="276" t="s">
        <v>99</v>
      </c>
      <c r="F158" s="274"/>
      <c r="G158" s="277">
        <v>406000241</v>
      </c>
      <c r="H158" s="255" t="s">
        <v>13</v>
      </c>
      <c r="I158" s="255" t="s">
        <v>142</v>
      </c>
      <c r="J158" s="280">
        <v>1501280</v>
      </c>
      <c r="K158" s="275" t="s">
        <v>146</v>
      </c>
      <c r="L158" s="262" t="s">
        <v>40</v>
      </c>
      <c r="M158" s="274" t="s">
        <v>14</v>
      </c>
    </row>
    <row r="159" spans="1:13" ht="41.4" x14ac:dyDescent="0.25">
      <c r="A159" s="255">
        <v>37</v>
      </c>
      <c r="B159" s="274">
        <f t="shared" si="2"/>
        <v>127</v>
      </c>
      <c r="C159" s="255">
        <v>37</v>
      </c>
      <c r="D159" s="279" t="s">
        <v>139</v>
      </c>
      <c r="E159" s="276" t="s">
        <v>100</v>
      </c>
      <c r="F159" s="255"/>
      <c r="G159" s="277">
        <v>404006008</v>
      </c>
      <c r="H159" s="255" t="s">
        <v>13</v>
      </c>
      <c r="I159" s="255" t="s">
        <v>142</v>
      </c>
      <c r="J159" s="280">
        <v>1306240</v>
      </c>
      <c r="K159" s="275" t="s">
        <v>147</v>
      </c>
      <c r="L159" s="262" t="s">
        <v>40</v>
      </c>
      <c r="M159" s="274" t="s">
        <v>14</v>
      </c>
    </row>
    <row r="160" spans="1:13" ht="41.4" x14ac:dyDescent="0.25">
      <c r="A160" s="255">
        <v>38</v>
      </c>
      <c r="B160" s="274">
        <f t="shared" si="2"/>
        <v>128</v>
      </c>
      <c r="C160" s="255">
        <v>38</v>
      </c>
      <c r="D160" s="279" t="s">
        <v>140</v>
      </c>
      <c r="E160" s="276" t="s">
        <v>101</v>
      </c>
      <c r="F160" s="255"/>
      <c r="G160" s="277">
        <v>403000268</v>
      </c>
      <c r="H160" s="255" t="s">
        <v>13</v>
      </c>
      <c r="I160" s="255" t="s">
        <v>142</v>
      </c>
      <c r="J160" s="280">
        <v>300800</v>
      </c>
      <c r="K160" s="275" t="s">
        <v>146</v>
      </c>
      <c r="L160" s="262" t="s">
        <v>40</v>
      </c>
      <c r="M160" s="274" t="s">
        <v>14</v>
      </c>
    </row>
    <row r="161" spans="1:13" ht="41.4" x14ac:dyDescent="0.25">
      <c r="A161" s="255">
        <v>39</v>
      </c>
      <c r="B161" s="274">
        <f t="shared" si="2"/>
        <v>129</v>
      </c>
      <c r="C161" s="255">
        <v>39</v>
      </c>
      <c r="D161" s="279" t="s">
        <v>141</v>
      </c>
      <c r="E161" s="276" t="s">
        <v>102</v>
      </c>
      <c r="F161" s="255"/>
      <c r="G161" s="277">
        <v>405000016</v>
      </c>
      <c r="H161" s="255" t="s">
        <v>13</v>
      </c>
      <c r="I161" s="255" t="s">
        <v>142</v>
      </c>
      <c r="J161" s="280">
        <v>967040</v>
      </c>
      <c r="K161" s="275" t="s">
        <v>148</v>
      </c>
      <c r="L161" s="262" t="s">
        <v>40</v>
      </c>
      <c r="M161" s="274" t="s">
        <v>14</v>
      </c>
    </row>
    <row r="162" spans="1:13" ht="41.4" x14ac:dyDescent="0.25">
      <c r="A162" s="255">
        <v>40</v>
      </c>
      <c r="B162" s="274">
        <f t="shared" si="2"/>
        <v>130</v>
      </c>
      <c r="C162" s="255">
        <v>40</v>
      </c>
      <c r="D162" s="390" t="s">
        <v>641</v>
      </c>
      <c r="E162" s="390" t="s">
        <v>782</v>
      </c>
      <c r="F162" s="255"/>
      <c r="G162" s="391">
        <v>411135396</v>
      </c>
      <c r="H162" s="390" t="s">
        <v>13</v>
      </c>
      <c r="I162" s="390" t="s">
        <v>142</v>
      </c>
      <c r="J162" s="392">
        <v>55359</v>
      </c>
      <c r="K162" s="390" t="s">
        <v>907</v>
      </c>
      <c r="L162" s="262"/>
      <c r="M162" s="274" t="s">
        <v>14</v>
      </c>
    </row>
    <row r="163" spans="1:13" ht="41.4" x14ac:dyDescent="0.25">
      <c r="A163" s="255">
        <v>41</v>
      </c>
      <c r="B163" s="274">
        <f t="shared" si="2"/>
        <v>131</v>
      </c>
      <c r="C163" s="255">
        <v>41</v>
      </c>
      <c r="D163" s="390" t="s">
        <v>642</v>
      </c>
      <c r="E163" s="390" t="s">
        <v>782</v>
      </c>
      <c r="F163" s="255"/>
      <c r="G163" s="391">
        <v>411135396</v>
      </c>
      <c r="H163" s="390" t="s">
        <v>13</v>
      </c>
      <c r="I163" s="390" t="s">
        <v>142</v>
      </c>
      <c r="J163" s="392">
        <v>251000</v>
      </c>
      <c r="K163" s="390" t="s">
        <v>908</v>
      </c>
      <c r="L163" s="262"/>
      <c r="M163" s="274" t="s">
        <v>14</v>
      </c>
    </row>
    <row r="164" spans="1:13" ht="41.4" x14ac:dyDescent="0.25">
      <c r="A164" s="255">
        <v>42</v>
      </c>
      <c r="B164" s="274">
        <f t="shared" si="2"/>
        <v>132</v>
      </c>
      <c r="C164" s="255">
        <v>42</v>
      </c>
      <c r="D164" s="390" t="s">
        <v>643</v>
      </c>
      <c r="E164" s="390" t="s">
        <v>783</v>
      </c>
      <c r="F164" s="255"/>
      <c r="G164" s="393">
        <v>41103088780</v>
      </c>
      <c r="H164" s="390" t="s">
        <v>13</v>
      </c>
      <c r="I164" s="390" t="s">
        <v>142</v>
      </c>
      <c r="J164" s="392">
        <v>23450</v>
      </c>
      <c r="K164" s="390" t="s">
        <v>909</v>
      </c>
      <c r="L164" s="262"/>
      <c r="M164" s="274" t="s">
        <v>14</v>
      </c>
    </row>
    <row r="165" spans="1:13" ht="41.4" x14ac:dyDescent="0.25">
      <c r="A165" s="255">
        <v>43</v>
      </c>
      <c r="B165" s="274">
        <f t="shared" si="2"/>
        <v>133</v>
      </c>
      <c r="C165" s="255">
        <v>43</v>
      </c>
      <c r="D165" s="390" t="s">
        <v>643</v>
      </c>
      <c r="E165" s="390" t="s">
        <v>783</v>
      </c>
      <c r="F165" s="255"/>
      <c r="G165" s="393">
        <v>41103088780</v>
      </c>
      <c r="H165" s="390" t="s">
        <v>13</v>
      </c>
      <c r="I165" s="390" t="s">
        <v>142</v>
      </c>
      <c r="J165" s="392">
        <v>6000</v>
      </c>
      <c r="K165" s="390" t="s">
        <v>910</v>
      </c>
      <c r="L165" s="262"/>
      <c r="M165" s="274" t="s">
        <v>14</v>
      </c>
    </row>
    <row r="166" spans="1:13" ht="41.4" x14ac:dyDescent="0.25">
      <c r="A166" s="255">
        <v>44</v>
      </c>
      <c r="B166" s="274">
        <f t="shared" si="2"/>
        <v>134</v>
      </c>
      <c r="C166" s="255">
        <v>44</v>
      </c>
      <c r="D166" s="390" t="s">
        <v>643</v>
      </c>
      <c r="E166" s="390" t="s">
        <v>783</v>
      </c>
      <c r="F166" s="255"/>
      <c r="G166" s="393">
        <v>41103088780</v>
      </c>
      <c r="H166" s="390" t="s">
        <v>13</v>
      </c>
      <c r="I166" s="390" t="s">
        <v>142</v>
      </c>
      <c r="J166" s="392">
        <v>25920</v>
      </c>
      <c r="K166" s="390" t="s">
        <v>910</v>
      </c>
      <c r="L166" s="262"/>
      <c r="M166" s="274" t="s">
        <v>14</v>
      </c>
    </row>
    <row r="167" spans="1:13" ht="41.4" x14ac:dyDescent="0.25">
      <c r="A167" s="255">
        <v>45</v>
      </c>
      <c r="B167" s="274">
        <f t="shared" si="2"/>
        <v>135</v>
      </c>
      <c r="C167" s="255">
        <v>45</v>
      </c>
      <c r="D167" s="390" t="s">
        <v>644</v>
      </c>
      <c r="E167" s="390" t="s">
        <v>784</v>
      </c>
      <c r="F167" s="255"/>
      <c r="G167" s="393">
        <v>40401073403</v>
      </c>
      <c r="H167" s="390" t="s">
        <v>13</v>
      </c>
      <c r="I167" s="390" t="s">
        <v>142</v>
      </c>
      <c r="J167" s="392">
        <v>33500</v>
      </c>
      <c r="K167" s="390" t="s">
        <v>911</v>
      </c>
      <c r="L167" s="262"/>
      <c r="M167" s="274" t="s">
        <v>14</v>
      </c>
    </row>
    <row r="168" spans="1:13" ht="41.4" x14ac:dyDescent="0.25">
      <c r="A168" s="255">
        <v>46</v>
      </c>
      <c r="B168" s="274">
        <f t="shared" si="2"/>
        <v>136</v>
      </c>
      <c r="C168" s="255">
        <v>46</v>
      </c>
      <c r="D168" s="390" t="s">
        <v>645</v>
      </c>
      <c r="E168" s="390" t="s">
        <v>785</v>
      </c>
      <c r="F168" s="255"/>
      <c r="G168" s="393">
        <v>41104318324</v>
      </c>
      <c r="H168" s="390" t="s">
        <v>13</v>
      </c>
      <c r="I168" s="390" t="s">
        <v>142</v>
      </c>
      <c r="J168" s="392">
        <v>33500</v>
      </c>
      <c r="K168" s="390" t="s">
        <v>912</v>
      </c>
      <c r="L168" s="262"/>
      <c r="M168" s="274" t="s">
        <v>14</v>
      </c>
    </row>
    <row r="169" spans="1:13" ht="41.4" x14ac:dyDescent="0.25">
      <c r="A169" s="255">
        <v>47</v>
      </c>
      <c r="B169" s="274">
        <f t="shared" si="2"/>
        <v>137</v>
      </c>
      <c r="C169" s="255">
        <v>47</v>
      </c>
      <c r="D169" s="390" t="s">
        <v>645</v>
      </c>
      <c r="E169" s="390" t="s">
        <v>785</v>
      </c>
      <c r="F169" s="255"/>
      <c r="G169" s="393">
        <v>41104318324</v>
      </c>
      <c r="H169" s="390" t="s">
        <v>13</v>
      </c>
      <c r="I169" s="390" t="s">
        <v>142</v>
      </c>
      <c r="J169" s="392">
        <v>7080</v>
      </c>
      <c r="K169" s="390" t="s">
        <v>910</v>
      </c>
      <c r="L169" s="262"/>
      <c r="M169" s="274" t="s">
        <v>14</v>
      </c>
    </row>
    <row r="170" spans="1:13" ht="41.4" x14ac:dyDescent="0.25">
      <c r="A170" s="255">
        <v>48</v>
      </c>
      <c r="B170" s="274">
        <f t="shared" si="2"/>
        <v>138</v>
      </c>
      <c r="C170" s="255">
        <v>48</v>
      </c>
      <c r="D170" s="390" t="s">
        <v>645</v>
      </c>
      <c r="E170" s="390" t="s">
        <v>785</v>
      </c>
      <c r="F170" s="255"/>
      <c r="G170" s="393">
        <v>41104318324</v>
      </c>
      <c r="H170" s="390" t="s">
        <v>13</v>
      </c>
      <c r="I170" s="390" t="s">
        <v>142</v>
      </c>
      <c r="J170" s="392">
        <v>60000</v>
      </c>
      <c r="K170" s="390" t="s">
        <v>910</v>
      </c>
      <c r="L170" s="262"/>
      <c r="M170" s="274" t="s">
        <v>14</v>
      </c>
    </row>
    <row r="171" spans="1:13" ht="55.2" x14ac:dyDescent="0.25">
      <c r="A171" s="255">
        <v>49</v>
      </c>
      <c r="B171" s="274">
        <f t="shared" si="2"/>
        <v>139</v>
      </c>
      <c r="C171" s="255">
        <v>49</v>
      </c>
      <c r="D171" s="390" t="s">
        <v>646</v>
      </c>
      <c r="E171" s="390" t="s">
        <v>786</v>
      </c>
      <c r="F171" s="255"/>
      <c r="G171" s="393">
        <v>41102465588</v>
      </c>
      <c r="H171" s="390" t="s">
        <v>13</v>
      </c>
      <c r="I171" s="390" t="s">
        <v>142</v>
      </c>
      <c r="J171" s="392">
        <v>33500</v>
      </c>
      <c r="K171" s="390" t="s">
        <v>912</v>
      </c>
      <c r="L171" s="262"/>
      <c r="M171" s="274" t="s">
        <v>14</v>
      </c>
    </row>
    <row r="172" spans="1:13" ht="55.2" x14ac:dyDescent="0.25">
      <c r="A172" s="255">
        <v>50</v>
      </c>
      <c r="B172" s="274">
        <f t="shared" si="2"/>
        <v>140</v>
      </c>
      <c r="C172" s="255">
        <v>50</v>
      </c>
      <c r="D172" s="390" t="s">
        <v>646</v>
      </c>
      <c r="E172" s="390" t="s">
        <v>786</v>
      </c>
      <c r="F172" s="255"/>
      <c r="G172" s="393">
        <v>41102465588</v>
      </c>
      <c r="H172" s="390" t="s">
        <v>13</v>
      </c>
      <c r="I172" s="390" t="s">
        <v>142</v>
      </c>
      <c r="J172" s="392">
        <v>6960</v>
      </c>
      <c r="K172" s="390" t="s">
        <v>910</v>
      </c>
      <c r="L172" s="262"/>
      <c r="M172" s="274" t="s">
        <v>14</v>
      </c>
    </row>
    <row r="173" spans="1:13" ht="55.2" x14ac:dyDescent="0.25">
      <c r="A173" s="255">
        <v>51</v>
      </c>
      <c r="B173" s="274">
        <f t="shared" si="2"/>
        <v>141</v>
      </c>
      <c r="C173" s="255">
        <v>51</v>
      </c>
      <c r="D173" s="390" t="s">
        <v>646</v>
      </c>
      <c r="E173" s="390" t="s">
        <v>786</v>
      </c>
      <c r="F173" s="255"/>
      <c r="G173" s="393">
        <v>41102465588</v>
      </c>
      <c r="H173" s="390" t="s">
        <v>13</v>
      </c>
      <c r="I173" s="390" t="s">
        <v>142</v>
      </c>
      <c r="J173" s="392">
        <v>83880</v>
      </c>
      <c r="K173" s="390" t="s">
        <v>910</v>
      </c>
      <c r="L173" s="262"/>
      <c r="M173" s="274" t="s">
        <v>14</v>
      </c>
    </row>
    <row r="174" spans="1:13" ht="41.4" x14ac:dyDescent="0.25">
      <c r="A174" s="255">
        <v>52</v>
      </c>
      <c r="B174" s="274">
        <f t="shared" si="2"/>
        <v>142</v>
      </c>
      <c r="C174" s="255">
        <v>52</v>
      </c>
      <c r="D174" s="390" t="s">
        <v>647</v>
      </c>
      <c r="E174" s="390" t="s">
        <v>787</v>
      </c>
      <c r="F174" s="255"/>
      <c r="G174" s="393">
        <v>40100442449</v>
      </c>
      <c r="H174" s="390" t="s">
        <v>13</v>
      </c>
      <c r="I174" s="390" t="s">
        <v>142</v>
      </c>
      <c r="J174" s="392">
        <v>19800</v>
      </c>
      <c r="K174" s="390" t="s">
        <v>907</v>
      </c>
      <c r="L174" s="262"/>
      <c r="M174" s="274" t="s">
        <v>14</v>
      </c>
    </row>
    <row r="175" spans="1:13" ht="41.4" x14ac:dyDescent="0.25">
      <c r="A175" s="255">
        <v>53</v>
      </c>
      <c r="B175" s="274">
        <f t="shared" si="2"/>
        <v>143</v>
      </c>
      <c r="C175" s="255">
        <v>53</v>
      </c>
      <c r="D175" s="390" t="s">
        <v>648</v>
      </c>
      <c r="E175" s="390" t="s">
        <v>788</v>
      </c>
      <c r="F175" s="255"/>
      <c r="G175" s="393">
        <v>40100622508</v>
      </c>
      <c r="H175" s="390" t="s">
        <v>13</v>
      </c>
      <c r="I175" s="390" t="s">
        <v>142</v>
      </c>
      <c r="J175" s="392">
        <v>211200</v>
      </c>
      <c r="K175" s="390" t="s">
        <v>907</v>
      </c>
      <c r="L175" s="262"/>
      <c r="M175" s="274" t="s">
        <v>14</v>
      </c>
    </row>
    <row r="176" spans="1:13" ht="55.2" x14ac:dyDescent="0.25">
      <c r="A176" s="255">
        <v>54</v>
      </c>
      <c r="B176" s="274">
        <f t="shared" si="2"/>
        <v>144</v>
      </c>
      <c r="C176" s="255">
        <v>54</v>
      </c>
      <c r="D176" s="390" t="s">
        <v>649</v>
      </c>
      <c r="E176" s="390" t="s">
        <v>789</v>
      </c>
      <c r="F176" s="255"/>
      <c r="G176" s="393">
        <v>40101430510</v>
      </c>
      <c r="H176" s="390" t="s">
        <v>13</v>
      </c>
      <c r="I176" s="390" t="s">
        <v>142</v>
      </c>
      <c r="J176" s="392">
        <v>24480</v>
      </c>
      <c r="K176" s="390" t="s">
        <v>910</v>
      </c>
      <c r="L176" s="262"/>
      <c r="M176" s="274" t="s">
        <v>14</v>
      </c>
    </row>
    <row r="177" spans="1:13" ht="55.2" x14ac:dyDescent="0.25">
      <c r="A177" s="255">
        <v>55</v>
      </c>
      <c r="B177" s="274">
        <f t="shared" si="2"/>
        <v>145</v>
      </c>
      <c r="C177" s="255">
        <v>55</v>
      </c>
      <c r="D177" s="390" t="s">
        <v>650</v>
      </c>
      <c r="E177" s="390" t="s">
        <v>789</v>
      </c>
      <c r="F177" s="255"/>
      <c r="G177" s="393">
        <v>40101430510</v>
      </c>
      <c r="H177" s="390" t="s">
        <v>13</v>
      </c>
      <c r="I177" s="390" t="s">
        <v>142</v>
      </c>
      <c r="J177" s="392">
        <v>15600</v>
      </c>
      <c r="K177" s="390" t="s">
        <v>913</v>
      </c>
      <c r="L177" s="262"/>
      <c r="M177" s="274" t="s">
        <v>14</v>
      </c>
    </row>
    <row r="178" spans="1:13" ht="41.4" x14ac:dyDescent="0.25">
      <c r="A178" s="255">
        <v>56</v>
      </c>
      <c r="B178" s="274">
        <f t="shared" si="2"/>
        <v>146</v>
      </c>
      <c r="C178" s="255">
        <v>56</v>
      </c>
      <c r="D178" s="390" t="s">
        <v>651</v>
      </c>
      <c r="E178" s="390" t="s">
        <v>790</v>
      </c>
      <c r="F178" s="255"/>
      <c r="G178" s="393">
        <v>40400389605</v>
      </c>
      <c r="H178" s="390" t="s">
        <v>13</v>
      </c>
      <c r="I178" s="390" t="s">
        <v>142</v>
      </c>
      <c r="J178" s="392">
        <v>12800</v>
      </c>
      <c r="K178" s="390" t="s">
        <v>914</v>
      </c>
      <c r="L178" s="262"/>
      <c r="M178" s="274" t="s">
        <v>14</v>
      </c>
    </row>
    <row r="179" spans="1:13" ht="41.4" x14ac:dyDescent="0.25">
      <c r="A179" s="255">
        <v>57</v>
      </c>
      <c r="B179" s="274">
        <f t="shared" si="2"/>
        <v>147</v>
      </c>
      <c r="C179" s="255">
        <v>57</v>
      </c>
      <c r="D179" s="390" t="s">
        <v>652</v>
      </c>
      <c r="E179" s="390" t="s">
        <v>791</v>
      </c>
      <c r="F179" s="255"/>
      <c r="G179" s="393">
        <v>40301736960</v>
      </c>
      <c r="H179" s="390" t="s">
        <v>13</v>
      </c>
      <c r="I179" s="390" t="s">
        <v>142</v>
      </c>
      <c r="J179" s="392">
        <v>77050</v>
      </c>
      <c r="K179" s="390" t="s">
        <v>915</v>
      </c>
      <c r="L179" s="262"/>
      <c r="M179" s="274" t="s">
        <v>14</v>
      </c>
    </row>
    <row r="180" spans="1:13" ht="55.2" x14ac:dyDescent="0.25">
      <c r="A180" s="255">
        <v>58</v>
      </c>
      <c r="B180" s="274">
        <f t="shared" si="2"/>
        <v>148</v>
      </c>
      <c r="C180" s="255">
        <v>58</v>
      </c>
      <c r="D180" s="390" t="s">
        <v>653</v>
      </c>
      <c r="E180" s="390" t="s">
        <v>792</v>
      </c>
      <c r="F180" s="255"/>
      <c r="G180" s="393">
        <v>40300567068</v>
      </c>
      <c r="H180" s="390" t="s">
        <v>13</v>
      </c>
      <c r="I180" s="390" t="s">
        <v>142</v>
      </c>
      <c r="J180" s="392">
        <v>23450</v>
      </c>
      <c r="K180" s="390" t="s">
        <v>912</v>
      </c>
      <c r="L180" s="262"/>
      <c r="M180" s="274" t="s">
        <v>14</v>
      </c>
    </row>
    <row r="181" spans="1:13" ht="55.2" x14ac:dyDescent="0.25">
      <c r="A181" s="255">
        <v>59</v>
      </c>
      <c r="B181" s="274">
        <f t="shared" si="2"/>
        <v>149</v>
      </c>
      <c r="C181" s="255">
        <v>59</v>
      </c>
      <c r="D181" s="390" t="s">
        <v>653</v>
      </c>
      <c r="E181" s="390" t="s">
        <v>792</v>
      </c>
      <c r="F181" s="255"/>
      <c r="G181" s="393">
        <v>40300567068</v>
      </c>
      <c r="H181" s="390" t="s">
        <v>13</v>
      </c>
      <c r="I181" s="390" t="s">
        <v>142</v>
      </c>
      <c r="J181" s="392">
        <v>6480</v>
      </c>
      <c r="K181" s="390" t="s">
        <v>910</v>
      </c>
      <c r="L181" s="262"/>
      <c r="M181" s="274" t="s">
        <v>14</v>
      </c>
    </row>
    <row r="182" spans="1:13" ht="55.2" x14ac:dyDescent="0.25">
      <c r="A182" s="255">
        <v>60</v>
      </c>
      <c r="B182" s="274">
        <f t="shared" si="2"/>
        <v>150</v>
      </c>
      <c r="C182" s="255">
        <v>60</v>
      </c>
      <c r="D182" s="390" t="s">
        <v>654</v>
      </c>
      <c r="E182" s="390" t="s">
        <v>793</v>
      </c>
      <c r="F182" s="255"/>
      <c r="G182" s="393">
        <v>40200847505</v>
      </c>
      <c r="H182" s="390" t="s">
        <v>13</v>
      </c>
      <c r="I182" s="390" t="s">
        <v>142</v>
      </c>
      <c r="J182" s="392">
        <v>39000</v>
      </c>
      <c r="K182" s="390" t="s">
        <v>910</v>
      </c>
      <c r="L182" s="262"/>
      <c r="M182" s="274" t="s">
        <v>14</v>
      </c>
    </row>
    <row r="183" spans="1:13" ht="41.4" x14ac:dyDescent="0.25">
      <c r="A183" s="255">
        <v>61</v>
      </c>
      <c r="B183" s="274">
        <f t="shared" si="2"/>
        <v>151</v>
      </c>
      <c r="C183" s="255">
        <v>61</v>
      </c>
      <c r="D183" s="390" t="s">
        <v>655</v>
      </c>
      <c r="E183" s="390" t="s">
        <v>794</v>
      </c>
      <c r="F183" s="255"/>
      <c r="G183" s="393">
        <v>40300027256</v>
      </c>
      <c r="H183" s="390" t="s">
        <v>13</v>
      </c>
      <c r="I183" s="390" t="s">
        <v>142</v>
      </c>
      <c r="J183" s="392">
        <v>44890</v>
      </c>
      <c r="K183" s="390" t="s">
        <v>909</v>
      </c>
      <c r="L183" s="262"/>
      <c r="M183" s="274" t="s">
        <v>14</v>
      </c>
    </row>
    <row r="184" spans="1:13" ht="41.4" x14ac:dyDescent="0.25">
      <c r="A184" s="255">
        <v>62</v>
      </c>
      <c r="B184" s="274">
        <f t="shared" si="2"/>
        <v>152</v>
      </c>
      <c r="C184" s="255">
        <v>62</v>
      </c>
      <c r="D184" s="390" t="s">
        <v>655</v>
      </c>
      <c r="E184" s="390" t="s">
        <v>794</v>
      </c>
      <c r="F184" s="255"/>
      <c r="G184" s="393">
        <v>40300027256</v>
      </c>
      <c r="H184" s="390" t="s">
        <v>13</v>
      </c>
      <c r="I184" s="390" t="s">
        <v>142</v>
      </c>
      <c r="J184" s="392">
        <v>9120</v>
      </c>
      <c r="K184" s="390" t="s">
        <v>910</v>
      </c>
      <c r="L184" s="262"/>
      <c r="M184" s="274" t="s">
        <v>14</v>
      </c>
    </row>
    <row r="185" spans="1:13" ht="41.4" x14ac:dyDescent="0.25">
      <c r="A185" s="255">
        <v>63</v>
      </c>
      <c r="B185" s="274">
        <f t="shared" si="2"/>
        <v>153</v>
      </c>
      <c r="C185" s="255">
        <v>63</v>
      </c>
      <c r="D185" s="390" t="s">
        <v>656</v>
      </c>
      <c r="E185" s="390" t="s">
        <v>795</v>
      </c>
      <c r="F185" s="255"/>
      <c r="G185" s="393">
        <v>41100330137</v>
      </c>
      <c r="H185" s="390" t="s">
        <v>13</v>
      </c>
      <c r="I185" s="390" t="s">
        <v>142</v>
      </c>
      <c r="J185" s="392">
        <v>36850</v>
      </c>
      <c r="K185" s="390" t="s">
        <v>916</v>
      </c>
      <c r="L185" s="262"/>
      <c r="M185" s="274" t="s">
        <v>14</v>
      </c>
    </row>
    <row r="186" spans="1:13" ht="55.2" x14ac:dyDescent="0.25">
      <c r="A186" s="255">
        <v>64</v>
      </c>
      <c r="B186" s="274">
        <f t="shared" si="2"/>
        <v>154</v>
      </c>
      <c r="C186" s="255">
        <v>64</v>
      </c>
      <c r="D186" s="390" t="s">
        <v>657</v>
      </c>
      <c r="E186" s="390" t="s">
        <v>796</v>
      </c>
      <c r="F186" s="255"/>
      <c r="G186" s="393">
        <v>40100263658</v>
      </c>
      <c r="H186" s="390" t="s">
        <v>13</v>
      </c>
      <c r="I186" s="390" t="s">
        <v>142</v>
      </c>
      <c r="J186" s="392">
        <v>100100</v>
      </c>
      <c r="K186" s="390" t="s">
        <v>908</v>
      </c>
      <c r="L186" s="262"/>
      <c r="M186" s="274" t="s">
        <v>14</v>
      </c>
    </row>
    <row r="187" spans="1:13" ht="55.2" x14ac:dyDescent="0.25">
      <c r="A187" s="255">
        <v>65</v>
      </c>
      <c r="B187" s="274">
        <f t="shared" si="2"/>
        <v>155</v>
      </c>
      <c r="C187" s="255">
        <v>65</v>
      </c>
      <c r="D187" s="390" t="s">
        <v>658</v>
      </c>
      <c r="E187" s="390" t="s">
        <v>797</v>
      </c>
      <c r="F187" s="255"/>
      <c r="G187" s="393">
        <v>40101592133</v>
      </c>
      <c r="H187" s="390" t="s">
        <v>13</v>
      </c>
      <c r="I187" s="390" t="s">
        <v>142</v>
      </c>
      <c r="J187" s="392">
        <v>64320</v>
      </c>
      <c r="K187" s="390" t="s">
        <v>910</v>
      </c>
      <c r="L187" s="262"/>
      <c r="M187" s="274" t="s">
        <v>14</v>
      </c>
    </row>
    <row r="188" spans="1:13" ht="55.2" x14ac:dyDescent="0.25">
      <c r="A188" s="255">
        <v>66</v>
      </c>
      <c r="B188" s="274">
        <f t="shared" ref="B188:B251" si="3">B187+1</f>
        <v>156</v>
      </c>
      <c r="C188" s="255">
        <v>66</v>
      </c>
      <c r="D188" s="390" t="s">
        <v>659</v>
      </c>
      <c r="E188" s="390" t="s">
        <v>798</v>
      </c>
      <c r="F188" s="255"/>
      <c r="G188" s="393">
        <v>40400493388</v>
      </c>
      <c r="H188" s="390" t="s">
        <v>13</v>
      </c>
      <c r="I188" s="390" t="s">
        <v>142</v>
      </c>
      <c r="J188" s="392">
        <v>101706</v>
      </c>
      <c r="K188" s="390" t="s">
        <v>907</v>
      </c>
      <c r="L188" s="262"/>
      <c r="M188" s="274" t="s">
        <v>14</v>
      </c>
    </row>
    <row r="189" spans="1:13" ht="41.4" x14ac:dyDescent="0.25">
      <c r="A189" s="255">
        <v>67</v>
      </c>
      <c r="B189" s="274">
        <f t="shared" si="3"/>
        <v>157</v>
      </c>
      <c r="C189" s="255">
        <v>67</v>
      </c>
      <c r="D189" s="390" t="s">
        <v>660</v>
      </c>
      <c r="E189" s="390" t="s">
        <v>799</v>
      </c>
      <c r="F189" s="255"/>
      <c r="G189" s="393">
        <v>41104752764</v>
      </c>
      <c r="H189" s="390" t="s">
        <v>13</v>
      </c>
      <c r="I189" s="390" t="s">
        <v>142</v>
      </c>
      <c r="J189" s="392">
        <v>28800</v>
      </c>
      <c r="K189" s="390" t="s">
        <v>910</v>
      </c>
      <c r="L189" s="262"/>
      <c r="M189" s="274" t="s">
        <v>14</v>
      </c>
    </row>
    <row r="190" spans="1:13" ht="41.4" x14ac:dyDescent="0.25">
      <c r="A190" s="255">
        <v>68</v>
      </c>
      <c r="B190" s="274">
        <f t="shared" si="3"/>
        <v>158</v>
      </c>
      <c r="C190" s="255">
        <v>68</v>
      </c>
      <c r="D190" s="390" t="s">
        <v>661</v>
      </c>
      <c r="E190" s="390" t="s">
        <v>800</v>
      </c>
      <c r="F190" s="255"/>
      <c r="G190" s="393">
        <v>40100992820</v>
      </c>
      <c r="H190" s="390" t="s">
        <v>13</v>
      </c>
      <c r="I190" s="390" t="s">
        <v>142</v>
      </c>
      <c r="J190" s="392">
        <v>18000</v>
      </c>
      <c r="K190" s="390" t="s">
        <v>910</v>
      </c>
      <c r="L190" s="262"/>
      <c r="M190" s="274" t="s">
        <v>14</v>
      </c>
    </row>
    <row r="191" spans="1:13" ht="55.2" x14ac:dyDescent="0.25">
      <c r="A191" s="255">
        <v>69</v>
      </c>
      <c r="B191" s="274">
        <f t="shared" si="3"/>
        <v>159</v>
      </c>
      <c r="C191" s="255">
        <v>69</v>
      </c>
      <c r="D191" s="390" t="s">
        <v>662</v>
      </c>
      <c r="E191" s="390" t="s">
        <v>801</v>
      </c>
      <c r="F191" s="255"/>
      <c r="G191" s="393">
        <v>40500211090</v>
      </c>
      <c r="H191" s="390" t="s">
        <v>13</v>
      </c>
      <c r="I191" s="390" t="s">
        <v>142</v>
      </c>
      <c r="J191" s="392">
        <v>42746</v>
      </c>
      <c r="K191" s="390" t="s">
        <v>912</v>
      </c>
      <c r="L191" s="262"/>
      <c r="M191" s="274" t="s">
        <v>14</v>
      </c>
    </row>
    <row r="192" spans="1:13" ht="55.2" x14ac:dyDescent="0.25">
      <c r="A192" s="255">
        <v>70</v>
      </c>
      <c r="B192" s="274">
        <f t="shared" si="3"/>
        <v>160</v>
      </c>
      <c r="C192" s="255">
        <v>70</v>
      </c>
      <c r="D192" s="390" t="s">
        <v>662</v>
      </c>
      <c r="E192" s="390" t="s">
        <v>801</v>
      </c>
      <c r="F192" s="255"/>
      <c r="G192" s="393">
        <v>40500211090</v>
      </c>
      <c r="H192" s="390" t="s">
        <v>13</v>
      </c>
      <c r="I192" s="390" t="s">
        <v>142</v>
      </c>
      <c r="J192" s="392">
        <v>6600</v>
      </c>
      <c r="K192" s="390" t="s">
        <v>910</v>
      </c>
      <c r="L192" s="262"/>
      <c r="M192" s="274" t="s">
        <v>14</v>
      </c>
    </row>
    <row r="193" spans="1:13" ht="55.2" x14ac:dyDescent="0.25">
      <c r="A193" s="255">
        <v>71</v>
      </c>
      <c r="B193" s="274">
        <f t="shared" si="3"/>
        <v>161</v>
      </c>
      <c r="C193" s="255">
        <v>71</v>
      </c>
      <c r="D193" s="390" t="s">
        <v>663</v>
      </c>
      <c r="E193" s="390" t="s">
        <v>802</v>
      </c>
      <c r="F193" s="255"/>
      <c r="G193" s="393">
        <v>40101582022</v>
      </c>
      <c r="H193" s="390" t="s">
        <v>13</v>
      </c>
      <c r="I193" s="390" t="s">
        <v>142</v>
      </c>
      <c r="J193" s="392">
        <v>29480</v>
      </c>
      <c r="K193" s="390" t="s">
        <v>912</v>
      </c>
      <c r="L193" s="262"/>
      <c r="M193" s="274" t="s">
        <v>14</v>
      </c>
    </row>
    <row r="194" spans="1:13" ht="55.2" x14ac:dyDescent="0.25">
      <c r="A194" s="255">
        <v>72</v>
      </c>
      <c r="B194" s="274">
        <f t="shared" si="3"/>
        <v>162</v>
      </c>
      <c r="C194" s="255">
        <v>72</v>
      </c>
      <c r="D194" s="390" t="s">
        <v>663</v>
      </c>
      <c r="E194" s="390" t="s">
        <v>802</v>
      </c>
      <c r="F194" s="255"/>
      <c r="G194" s="393">
        <v>40101582022</v>
      </c>
      <c r="H194" s="390" t="s">
        <v>13</v>
      </c>
      <c r="I194" s="390" t="s">
        <v>142</v>
      </c>
      <c r="J194" s="392">
        <v>35760</v>
      </c>
      <c r="K194" s="390" t="s">
        <v>910</v>
      </c>
      <c r="L194" s="262"/>
      <c r="M194" s="274" t="s">
        <v>14</v>
      </c>
    </row>
    <row r="195" spans="1:13" ht="41.4" x14ac:dyDescent="0.25">
      <c r="A195" s="255">
        <v>73</v>
      </c>
      <c r="B195" s="274">
        <f t="shared" si="3"/>
        <v>163</v>
      </c>
      <c r="C195" s="255">
        <v>73</v>
      </c>
      <c r="D195" s="390" t="s">
        <v>664</v>
      </c>
      <c r="E195" s="390" t="s">
        <v>803</v>
      </c>
      <c r="F195" s="255"/>
      <c r="G195" s="393">
        <v>41105726968</v>
      </c>
      <c r="H195" s="390" t="s">
        <v>13</v>
      </c>
      <c r="I195" s="390" t="s">
        <v>142</v>
      </c>
      <c r="J195" s="392">
        <v>45694</v>
      </c>
      <c r="K195" s="390" t="s">
        <v>912</v>
      </c>
      <c r="L195" s="262"/>
      <c r="M195" s="274" t="s">
        <v>14</v>
      </c>
    </row>
    <row r="196" spans="1:13" ht="41.4" x14ac:dyDescent="0.25">
      <c r="A196" s="255">
        <v>74</v>
      </c>
      <c r="B196" s="274">
        <f t="shared" si="3"/>
        <v>164</v>
      </c>
      <c r="C196" s="255">
        <v>74</v>
      </c>
      <c r="D196" s="390" t="s">
        <v>664</v>
      </c>
      <c r="E196" s="390" t="s">
        <v>803</v>
      </c>
      <c r="F196" s="255"/>
      <c r="G196" s="393">
        <v>41105726968</v>
      </c>
      <c r="H196" s="390" t="s">
        <v>13</v>
      </c>
      <c r="I196" s="390" t="s">
        <v>142</v>
      </c>
      <c r="J196" s="392">
        <v>32868</v>
      </c>
      <c r="K196" s="390" t="s">
        <v>910</v>
      </c>
      <c r="L196" s="262"/>
      <c r="M196" s="274" t="s">
        <v>14</v>
      </c>
    </row>
    <row r="197" spans="1:13" ht="55.2" x14ac:dyDescent="0.25">
      <c r="A197" s="255">
        <v>75</v>
      </c>
      <c r="B197" s="274">
        <f t="shared" si="3"/>
        <v>165</v>
      </c>
      <c r="C197" s="255">
        <v>75</v>
      </c>
      <c r="D197" s="390" t="s">
        <v>665</v>
      </c>
      <c r="E197" s="390" t="s">
        <v>804</v>
      </c>
      <c r="F197" s="255"/>
      <c r="G197" s="393">
        <v>40500239498</v>
      </c>
      <c r="H197" s="390" t="s">
        <v>13</v>
      </c>
      <c r="I197" s="390" t="s">
        <v>142</v>
      </c>
      <c r="J197" s="392">
        <v>50853</v>
      </c>
      <c r="K197" s="390" t="s">
        <v>912</v>
      </c>
      <c r="L197" s="262"/>
      <c r="M197" s="274" t="s">
        <v>14</v>
      </c>
    </row>
    <row r="198" spans="1:13" ht="55.2" x14ac:dyDescent="0.25">
      <c r="A198" s="255">
        <v>76</v>
      </c>
      <c r="B198" s="274">
        <f t="shared" si="3"/>
        <v>166</v>
      </c>
      <c r="C198" s="255">
        <v>76</v>
      </c>
      <c r="D198" s="390" t="s">
        <v>665</v>
      </c>
      <c r="E198" s="390" t="s">
        <v>804</v>
      </c>
      <c r="F198" s="255"/>
      <c r="G198" s="393">
        <v>40500239498</v>
      </c>
      <c r="H198" s="390" t="s">
        <v>13</v>
      </c>
      <c r="I198" s="390" t="s">
        <v>142</v>
      </c>
      <c r="J198" s="392">
        <v>37620</v>
      </c>
      <c r="K198" s="390" t="s">
        <v>910</v>
      </c>
      <c r="L198" s="262"/>
      <c r="M198" s="274" t="s">
        <v>14</v>
      </c>
    </row>
    <row r="199" spans="1:13" ht="55.2" x14ac:dyDescent="0.25">
      <c r="A199" s="255">
        <v>77</v>
      </c>
      <c r="B199" s="274">
        <f t="shared" si="3"/>
        <v>167</v>
      </c>
      <c r="C199" s="255">
        <v>77</v>
      </c>
      <c r="D199" s="390" t="s">
        <v>666</v>
      </c>
      <c r="E199" s="390" t="s">
        <v>805</v>
      </c>
      <c r="F199" s="255"/>
      <c r="G199" s="393">
        <v>40101286560</v>
      </c>
      <c r="H199" s="390" t="s">
        <v>13</v>
      </c>
      <c r="I199" s="390" t="s">
        <v>142</v>
      </c>
      <c r="J199" s="392">
        <v>34200</v>
      </c>
      <c r="K199" s="390" t="s">
        <v>907</v>
      </c>
      <c r="L199" s="262"/>
      <c r="M199" s="274" t="s">
        <v>14</v>
      </c>
    </row>
    <row r="200" spans="1:13" ht="41.4" x14ac:dyDescent="0.25">
      <c r="A200" s="255">
        <v>78</v>
      </c>
      <c r="B200" s="274">
        <f t="shared" si="3"/>
        <v>168</v>
      </c>
      <c r="C200" s="255">
        <v>78</v>
      </c>
      <c r="D200" s="390" t="s">
        <v>667</v>
      </c>
      <c r="E200" s="390" t="s">
        <v>806</v>
      </c>
      <c r="F200" s="255"/>
      <c r="G200" s="393">
        <v>40101628260</v>
      </c>
      <c r="H200" s="390" t="s">
        <v>13</v>
      </c>
      <c r="I200" s="390" t="s">
        <v>142</v>
      </c>
      <c r="J200" s="392">
        <v>8400</v>
      </c>
      <c r="K200" s="390" t="s">
        <v>907</v>
      </c>
      <c r="L200" s="262"/>
      <c r="M200" s="274" t="s">
        <v>14</v>
      </c>
    </row>
    <row r="201" spans="1:13" ht="41.4" x14ac:dyDescent="0.25">
      <c r="A201" s="255">
        <v>79</v>
      </c>
      <c r="B201" s="274">
        <f t="shared" si="3"/>
        <v>169</v>
      </c>
      <c r="C201" s="255">
        <v>79</v>
      </c>
      <c r="D201" s="390" t="s">
        <v>668</v>
      </c>
      <c r="E201" s="390" t="s">
        <v>807</v>
      </c>
      <c r="F201" s="255"/>
      <c r="G201" s="393">
        <v>40101790199</v>
      </c>
      <c r="H201" s="390" t="s">
        <v>13</v>
      </c>
      <c r="I201" s="390" t="s">
        <v>142</v>
      </c>
      <c r="J201" s="392">
        <v>41880</v>
      </c>
      <c r="K201" s="390" t="s">
        <v>910</v>
      </c>
      <c r="L201" s="262"/>
      <c r="M201" s="274" t="s">
        <v>14</v>
      </c>
    </row>
    <row r="202" spans="1:13" ht="41.4" x14ac:dyDescent="0.25">
      <c r="A202" s="255">
        <v>80</v>
      </c>
      <c r="B202" s="274">
        <f t="shared" si="3"/>
        <v>170</v>
      </c>
      <c r="C202" s="255">
        <v>80</v>
      </c>
      <c r="D202" s="390" t="s">
        <v>669</v>
      </c>
      <c r="E202" s="390" t="s">
        <v>808</v>
      </c>
      <c r="F202" s="255"/>
      <c r="G202" s="393">
        <v>40100798967</v>
      </c>
      <c r="H202" s="390" t="s">
        <v>13</v>
      </c>
      <c r="I202" s="390" t="s">
        <v>142</v>
      </c>
      <c r="J202" s="392">
        <v>11400</v>
      </c>
      <c r="K202" s="390" t="s">
        <v>913</v>
      </c>
      <c r="L202" s="262"/>
      <c r="M202" s="274" t="s">
        <v>14</v>
      </c>
    </row>
    <row r="203" spans="1:13" ht="41.4" x14ac:dyDescent="0.25">
      <c r="A203" s="255">
        <v>81</v>
      </c>
      <c r="B203" s="274">
        <f t="shared" si="3"/>
        <v>171</v>
      </c>
      <c r="C203" s="255">
        <v>81</v>
      </c>
      <c r="D203" s="390" t="s">
        <v>670</v>
      </c>
      <c r="E203" s="390" t="s">
        <v>809</v>
      </c>
      <c r="F203" s="255"/>
      <c r="G203" s="393">
        <v>40802040758</v>
      </c>
      <c r="H203" s="390" t="s">
        <v>13</v>
      </c>
      <c r="I203" s="390" t="s">
        <v>142</v>
      </c>
      <c r="J203" s="392">
        <v>70000</v>
      </c>
      <c r="K203" s="390" t="s">
        <v>913</v>
      </c>
      <c r="L203" s="262"/>
      <c r="M203" s="274" t="s">
        <v>14</v>
      </c>
    </row>
    <row r="204" spans="1:13" ht="41.4" x14ac:dyDescent="0.25">
      <c r="A204" s="255">
        <v>82</v>
      </c>
      <c r="B204" s="274">
        <f t="shared" si="3"/>
        <v>172</v>
      </c>
      <c r="C204" s="255">
        <v>82</v>
      </c>
      <c r="D204" s="390" t="s">
        <v>671</v>
      </c>
      <c r="E204" s="390" t="s">
        <v>810</v>
      </c>
      <c r="F204" s="255"/>
      <c r="G204" s="393">
        <v>40301530014</v>
      </c>
      <c r="H204" s="390" t="s">
        <v>13</v>
      </c>
      <c r="I204" s="390" t="s">
        <v>142</v>
      </c>
      <c r="J204" s="392">
        <v>31080</v>
      </c>
      <c r="K204" s="390" t="s">
        <v>915</v>
      </c>
      <c r="L204" s="262"/>
      <c r="M204" s="274" t="s">
        <v>14</v>
      </c>
    </row>
    <row r="205" spans="1:13" ht="55.2" x14ac:dyDescent="0.25">
      <c r="A205" s="255">
        <v>83</v>
      </c>
      <c r="B205" s="274">
        <f t="shared" si="3"/>
        <v>173</v>
      </c>
      <c r="C205" s="255">
        <v>83</v>
      </c>
      <c r="D205" s="390" t="s">
        <v>672</v>
      </c>
      <c r="E205" s="390" t="s">
        <v>811</v>
      </c>
      <c r="F205" s="255"/>
      <c r="G205" s="393">
        <v>40101014213</v>
      </c>
      <c r="H205" s="390" t="s">
        <v>13</v>
      </c>
      <c r="I205" s="390" t="s">
        <v>142</v>
      </c>
      <c r="J205" s="392">
        <v>29480</v>
      </c>
      <c r="K205" s="390" t="s">
        <v>907</v>
      </c>
      <c r="L205" s="262"/>
      <c r="M205" s="274" t="s">
        <v>14</v>
      </c>
    </row>
    <row r="206" spans="1:13" ht="55.2" x14ac:dyDescent="0.25">
      <c r="A206" s="255">
        <v>84</v>
      </c>
      <c r="B206" s="274">
        <f t="shared" si="3"/>
        <v>174</v>
      </c>
      <c r="C206" s="255">
        <v>84</v>
      </c>
      <c r="D206" s="390" t="s">
        <v>672</v>
      </c>
      <c r="E206" s="390" t="s">
        <v>811</v>
      </c>
      <c r="F206" s="255"/>
      <c r="G206" s="393">
        <v>40101014213</v>
      </c>
      <c r="H206" s="390" t="s">
        <v>13</v>
      </c>
      <c r="I206" s="390" t="s">
        <v>142</v>
      </c>
      <c r="J206" s="392">
        <v>8280</v>
      </c>
      <c r="K206" s="390" t="s">
        <v>910</v>
      </c>
      <c r="L206" s="262"/>
      <c r="M206" s="274" t="s">
        <v>14</v>
      </c>
    </row>
    <row r="207" spans="1:13" ht="55.2" x14ac:dyDescent="0.25">
      <c r="A207" s="255">
        <v>85</v>
      </c>
      <c r="B207" s="274">
        <f t="shared" si="3"/>
        <v>175</v>
      </c>
      <c r="C207" s="255">
        <v>85</v>
      </c>
      <c r="D207" s="390" t="s">
        <v>672</v>
      </c>
      <c r="E207" s="390" t="s">
        <v>811</v>
      </c>
      <c r="F207" s="255"/>
      <c r="G207" s="393">
        <v>40101014213</v>
      </c>
      <c r="H207" s="390" t="s">
        <v>13</v>
      </c>
      <c r="I207" s="390" t="s">
        <v>142</v>
      </c>
      <c r="J207" s="392">
        <v>41040</v>
      </c>
      <c r="K207" s="390" t="s">
        <v>910</v>
      </c>
      <c r="L207" s="262"/>
      <c r="M207" s="274" t="s">
        <v>14</v>
      </c>
    </row>
    <row r="208" spans="1:13" ht="55.2" x14ac:dyDescent="0.25">
      <c r="A208" s="255">
        <v>86</v>
      </c>
      <c r="B208" s="274">
        <f t="shared" si="3"/>
        <v>176</v>
      </c>
      <c r="C208" s="255">
        <v>86</v>
      </c>
      <c r="D208" s="390" t="s">
        <v>673</v>
      </c>
      <c r="E208" s="390" t="s">
        <v>812</v>
      </c>
      <c r="F208" s="255"/>
      <c r="G208" s="393">
        <v>40101220128</v>
      </c>
      <c r="H208" s="390" t="s">
        <v>13</v>
      </c>
      <c r="I208" s="390" t="s">
        <v>142</v>
      </c>
      <c r="J208" s="392">
        <v>37520</v>
      </c>
      <c r="K208" s="390" t="s">
        <v>912</v>
      </c>
      <c r="L208" s="262"/>
      <c r="M208" s="274" t="s">
        <v>14</v>
      </c>
    </row>
    <row r="209" spans="1:13" ht="55.2" x14ac:dyDescent="0.25">
      <c r="A209" s="255">
        <v>87</v>
      </c>
      <c r="B209" s="274">
        <f t="shared" si="3"/>
        <v>177</v>
      </c>
      <c r="C209" s="255">
        <v>87</v>
      </c>
      <c r="D209" s="390" t="s">
        <v>673</v>
      </c>
      <c r="E209" s="390" t="s">
        <v>812</v>
      </c>
      <c r="F209" s="255"/>
      <c r="G209" s="393">
        <v>40101220128</v>
      </c>
      <c r="H209" s="390" t="s">
        <v>13</v>
      </c>
      <c r="I209" s="390" t="s">
        <v>142</v>
      </c>
      <c r="J209" s="392">
        <v>9480</v>
      </c>
      <c r="K209" s="390" t="s">
        <v>910</v>
      </c>
      <c r="L209" s="262"/>
      <c r="M209" s="274" t="s">
        <v>14</v>
      </c>
    </row>
    <row r="210" spans="1:13" ht="55.2" x14ac:dyDescent="0.25">
      <c r="A210" s="255">
        <v>88</v>
      </c>
      <c r="B210" s="274">
        <f t="shared" si="3"/>
        <v>178</v>
      </c>
      <c r="C210" s="255">
        <v>88</v>
      </c>
      <c r="D210" s="390" t="s">
        <v>673</v>
      </c>
      <c r="E210" s="390" t="s">
        <v>812</v>
      </c>
      <c r="F210" s="255"/>
      <c r="G210" s="393">
        <v>40101220128</v>
      </c>
      <c r="H210" s="390" t="s">
        <v>13</v>
      </c>
      <c r="I210" s="390" t="s">
        <v>142</v>
      </c>
      <c r="J210" s="392">
        <v>68520</v>
      </c>
      <c r="K210" s="390" t="s">
        <v>910</v>
      </c>
      <c r="L210" s="262"/>
      <c r="M210" s="274" t="s">
        <v>14</v>
      </c>
    </row>
    <row r="211" spans="1:13" ht="55.2" x14ac:dyDescent="0.25">
      <c r="A211" s="255">
        <v>89</v>
      </c>
      <c r="B211" s="274">
        <f t="shared" si="3"/>
        <v>179</v>
      </c>
      <c r="C211" s="255">
        <v>89</v>
      </c>
      <c r="D211" s="390" t="s">
        <v>674</v>
      </c>
      <c r="E211" s="390" t="s">
        <v>813</v>
      </c>
      <c r="F211" s="255"/>
      <c r="G211" s="393">
        <v>40100652767</v>
      </c>
      <c r="H211" s="390" t="s">
        <v>13</v>
      </c>
      <c r="I211" s="390" t="s">
        <v>142</v>
      </c>
      <c r="J211" s="392">
        <v>156000</v>
      </c>
      <c r="K211" s="390" t="s">
        <v>907</v>
      </c>
      <c r="L211" s="262"/>
      <c r="M211" s="274" t="s">
        <v>14</v>
      </c>
    </row>
    <row r="212" spans="1:13" ht="41.4" x14ac:dyDescent="0.25">
      <c r="A212" s="255">
        <v>90</v>
      </c>
      <c r="B212" s="274">
        <f t="shared" si="3"/>
        <v>180</v>
      </c>
      <c r="C212" s="255">
        <v>90</v>
      </c>
      <c r="D212" s="390" t="s">
        <v>675</v>
      </c>
      <c r="E212" s="390" t="s">
        <v>814</v>
      </c>
      <c r="F212" s="255"/>
      <c r="G212" s="393">
        <v>40101552268</v>
      </c>
      <c r="H212" s="390" t="s">
        <v>13</v>
      </c>
      <c r="I212" s="390" t="s">
        <v>142</v>
      </c>
      <c r="J212" s="392">
        <v>12600</v>
      </c>
      <c r="K212" s="390" t="s">
        <v>907</v>
      </c>
      <c r="L212" s="262"/>
      <c r="M212" s="274" t="s">
        <v>14</v>
      </c>
    </row>
    <row r="213" spans="1:13" ht="41.4" x14ac:dyDescent="0.25">
      <c r="A213" s="255">
        <v>91</v>
      </c>
      <c r="B213" s="274">
        <f t="shared" si="3"/>
        <v>181</v>
      </c>
      <c r="C213" s="255">
        <v>91</v>
      </c>
      <c r="D213" s="390" t="s">
        <v>676</v>
      </c>
      <c r="E213" s="390" t="s">
        <v>815</v>
      </c>
      <c r="F213" s="255"/>
      <c r="G213" s="393">
        <v>40500488303</v>
      </c>
      <c r="H213" s="390" t="s">
        <v>13</v>
      </c>
      <c r="I213" s="390" t="s">
        <v>142</v>
      </c>
      <c r="J213" s="392">
        <v>259104</v>
      </c>
      <c r="K213" s="390" t="s">
        <v>914</v>
      </c>
      <c r="L213" s="262"/>
      <c r="M213" s="274" t="s">
        <v>14</v>
      </c>
    </row>
    <row r="214" spans="1:13" ht="41.4" x14ac:dyDescent="0.25">
      <c r="A214" s="255">
        <v>92</v>
      </c>
      <c r="B214" s="274">
        <f t="shared" si="3"/>
        <v>182</v>
      </c>
      <c r="C214" s="255">
        <v>92</v>
      </c>
      <c r="D214" s="390" t="s">
        <v>677</v>
      </c>
      <c r="E214" s="390" t="s">
        <v>816</v>
      </c>
      <c r="F214" s="255"/>
      <c r="G214" s="393">
        <v>40100074114</v>
      </c>
      <c r="H214" s="390" t="s">
        <v>13</v>
      </c>
      <c r="I214" s="390" t="s">
        <v>142</v>
      </c>
      <c r="J214" s="392">
        <v>26640</v>
      </c>
      <c r="K214" s="390" t="s">
        <v>910</v>
      </c>
      <c r="L214" s="262"/>
      <c r="M214" s="274" t="s">
        <v>14</v>
      </c>
    </row>
    <row r="215" spans="1:13" ht="55.2" x14ac:dyDescent="0.25">
      <c r="A215" s="255">
        <v>93</v>
      </c>
      <c r="B215" s="274">
        <f t="shared" si="3"/>
        <v>183</v>
      </c>
      <c r="C215" s="255">
        <v>93</v>
      </c>
      <c r="D215" s="390" t="s">
        <v>678</v>
      </c>
      <c r="E215" s="390" t="s">
        <v>817</v>
      </c>
      <c r="F215" s="255"/>
      <c r="G215" s="393">
        <v>40100258908</v>
      </c>
      <c r="H215" s="390" t="s">
        <v>13</v>
      </c>
      <c r="I215" s="390" t="s">
        <v>142</v>
      </c>
      <c r="J215" s="392">
        <v>33600</v>
      </c>
      <c r="K215" s="390" t="s">
        <v>907</v>
      </c>
      <c r="L215" s="262"/>
      <c r="M215" s="274" t="s">
        <v>14</v>
      </c>
    </row>
    <row r="216" spans="1:13" ht="55.2" x14ac:dyDescent="0.25">
      <c r="A216" s="255">
        <v>94</v>
      </c>
      <c r="B216" s="274">
        <f t="shared" si="3"/>
        <v>184</v>
      </c>
      <c r="C216" s="255">
        <v>94</v>
      </c>
      <c r="D216" s="390" t="s">
        <v>679</v>
      </c>
      <c r="E216" s="390" t="s">
        <v>818</v>
      </c>
      <c r="F216" s="255"/>
      <c r="G216" s="393">
        <v>40100268303</v>
      </c>
      <c r="H216" s="390" t="s">
        <v>13</v>
      </c>
      <c r="I216" s="390" t="s">
        <v>142</v>
      </c>
      <c r="J216" s="392">
        <v>14400</v>
      </c>
      <c r="K216" s="390" t="s">
        <v>907</v>
      </c>
      <c r="L216" s="262"/>
      <c r="M216" s="274" t="s">
        <v>14</v>
      </c>
    </row>
    <row r="217" spans="1:13" ht="41.4" x14ac:dyDescent="0.25">
      <c r="A217" s="255">
        <v>95</v>
      </c>
      <c r="B217" s="274">
        <f t="shared" si="3"/>
        <v>185</v>
      </c>
      <c r="C217" s="255">
        <v>95</v>
      </c>
      <c r="D217" s="390" t="s">
        <v>680</v>
      </c>
      <c r="E217" s="390" t="s">
        <v>819</v>
      </c>
      <c r="F217" s="255"/>
      <c r="G217" s="393">
        <v>40500032905</v>
      </c>
      <c r="H217" s="390" t="s">
        <v>13</v>
      </c>
      <c r="I217" s="390" t="s">
        <v>142</v>
      </c>
      <c r="J217" s="392">
        <v>43550</v>
      </c>
      <c r="K217" s="390" t="s">
        <v>912</v>
      </c>
      <c r="L217" s="262"/>
      <c r="M217" s="274" t="s">
        <v>14</v>
      </c>
    </row>
    <row r="218" spans="1:13" ht="41.4" x14ac:dyDescent="0.25">
      <c r="A218" s="255">
        <v>96</v>
      </c>
      <c r="B218" s="274">
        <f t="shared" si="3"/>
        <v>186</v>
      </c>
      <c r="C218" s="255">
        <v>96</v>
      </c>
      <c r="D218" s="390" t="s">
        <v>680</v>
      </c>
      <c r="E218" s="390" t="s">
        <v>819</v>
      </c>
      <c r="F218" s="255"/>
      <c r="G218" s="393">
        <v>40500032905</v>
      </c>
      <c r="H218" s="390" t="s">
        <v>13</v>
      </c>
      <c r="I218" s="390" t="s">
        <v>142</v>
      </c>
      <c r="J218" s="392">
        <v>34320</v>
      </c>
      <c r="K218" s="390" t="s">
        <v>910</v>
      </c>
      <c r="L218" s="262"/>
      <c r="M218" s="274" t="s">
        <v>14</v>
      </c>
    </row>
    <row r="219" spans="1:13" ht="41.4" x14ac:dyDescent="0.25">
      <c r="A219" s="255">
        <v>97</v>
      </c>
      <c r="B219" s="274">
        <f t="shared" si="3"/>
        <v>187</v>
      </c>
      <c r="C219" s="255">
        <v>97</v>
      </c>
      <c r="D219" s="390" t="s">
        <v>680</v>
      </c>
      <c r="E219" s="390" t="s">
        <v>819</v>
      </c>
      <c r="F219" s="255"/>
      <c r="G219" s="393">
        <v>40500032905</v>
      </c>
      <c r="H219" s="390" t="s">
        <v>13</v>
      </c>
      <c r="I219" s="390" t="s">
        <v>142</v>
      </c>
      <c r="J219" s="392">
        <v>33000</v>
      </c>
      <c r="K219" s="390" t="s">
        <v>910</v>
      </c>
      <c r="L219" s="262"/>
      <c r="M219" s="274" t="s">
        <v>14</v>
      </c>
    </row>
    <row r="220" spans="1:13" ht="55.2" x14ac:dyDescent="0.25">
      <c r="A220" s="255">
        <v>98</v>
      </c>
      <c r="B220" s="274">
        <f t="shared" si="3"/>
        <v>188</v>
      </c>
      <c r="C220" s="255">
        <v>98</v>
      </c>
      <c r="D220" s="390" t="s">
        <v>681</v>
      </c>
      <c r="E220" s="390" t="s">
        <v>820</v>
      </c>
      <c r="F220" s="255"/>
      <c r="G220" s="393">
        <v>40300032785</v>
      </c>
      <c r="H220" s="390" t="s">
        <v>13</v>
      </c>
      <c r="I220" s="390" t="s">
        <v>142</v>
      </c>
      <c r="J220" s="392">
        <v>9610</v>
      </c>
      <c r="K220" s="390" t="s">
        <v>915</v>
      </c>
      <c r="L220" s="262"/>
      <c r="M220" s="274" t="s">
        <v>14</v>
      </c>
    </row>
    <row r="221" spans="1:13" ht="41.4" x14ac:dyDescent="0.25">
      <c r="A221" s="255">
        <v>99</v>
      </c>
      <c r="B221" s="274">
        <f t="shared" si="3"/>
        <v>189</v>
      </c>
      <c r="C221" s="255">
        <v>99</v>
      </c>
      <c r="D221" s="390" t="s">
        <v>682</v>
      </c>
      <c r="E221" s="390" t="s">
        <v>821</v>
      </c>
      <c r="F221" s="255"/>
      <c r="G221" s="393">
        <v>40100033118</v>
      </c>
      <c r="H221" s="390" t="s">
        <v>13</v>
      </c>
      <c r="I221" s="390" t="s">
        <v>142</v>
      </c>
      <c r="J221" s="392">
        <v>23400</v>
      </c>
      <c r="K221" s="390" t="s">
        <v>917</v>
      </c>
      <c r="L221" s="262"/>
      <c r="M221" s="274" t="s">
        <v>14</v>
      </c>
    </row>
    <row r="222" spans="1:13" ht="55.2" x14ac:dyDescent="0.25">
      <c r="A222" s="255">
        <v>100</v>
      </c>
      <c r="B222" s="274">
        <f t="shared" si="3"/>
        <v>190</v>
      </c>
      <c r="C222" s="255">
        <v>100</v>
      </c>
      <c r="D222" s="390" t="s">
        <v>683</v>
      </c>
      <c r="E222" s="390" t="s">
        <v>822</v>
      </c>
      <c r="F222" s="255"/>
      <c r="G222" s="394">
        <v>771535049191</v>
      </c>
      <c r="H222" s="390" t="s">
        <v>13</v>
      </c>
      <c r="I222" s="390" t="s">
        <v>142</v>
      </c>
      <c r="J222" s="392">
        <v>6000</v>
      </c>
      <c r="K222" s="390" t="s">
        <v>918</v>
      </c>
      <c r="L222" s="262"/>
      <c r="M222" s="274" t="s">
        <v>14</v>
      </c>
    </row>
    <row r="223" spans="1:13" ht="41.4" x14ac:dyDescent="0.25">
      <c r="A223" s="255">
        <v>101</v>
      </c>
      <c r="B223" s="274">
        <f t="shared" si="3"/>
        <v>191</v>
      </c>
      <c r="C223" s="255">
        <v>101</v>
      </c>
      <c r="D223" s="390" t="s">
        <v>684</v>
      </c>
      <c r="E223" s="390" t="s">
        <v>823</v>
      </c>
      <c r="F223" s="255"/>
      <c r="G223" s="393">
        <v>40101001609</v>
      </c>
      <c r="H223" s="390" t="s">
        <v>13</v>
      </c>
      <c r="I223" s="390" t="s">
        <v>142</v>
      </c>
      <c r="J223" s="392">
        <v>1280</v>
      </c>
      <c r="K223" s="390" t="s">
        <v>912</v>
      </c>
      <c r="L223" s="262"/>
      <c r="M223" s="274" t="s">
        <v>14</v>
      </c>
    </row>
    <row r="224" spans="1:13" ht="41.4" x14ac:dyDescent="0.25">
      <c r="A224" s="255">
        <v>102</v>
      </c>
      <c r="B224" s="274">
        <f t="shared" si="3"/>
        <v>192</v>
      </c>
      <c r="C224" s="255">
        <v>102</v>
      </c>
      <c r="D224" s="390" t="s">
        <v>684</v>
      </c>
      <c r="E224" s="390" t="s">
        <v>823</v>
      </c>
      <c r="F224" s="255"/>
      <c r="G224" s="393">
        <v>40101001609</v>
      </c>
      <c r="H224" s="390" t="s">
        <v>13</v>
      </c>
      <c r="I224" s="390" t="s">
        <v>142</v>
      </c>
      <c r="J224" s="392">
        <v>56400</v>
      </c>
      <c r="K224" s="390" t="s">
        <v>910</v>
      </c>
      <c r="L224" s="262"/>
      <c r="M224" s="274" t="s">
        <v>14</v>
      </c>
    </row>
    <row r="225" spans="1:13" ht="55.2" x14ac:dyDescent="0.25">
      <c r="A225" s="255">
        <v>103</v>
      </c>
      <c r="B225" s="274">
        <f t="shared" si="3"/>
        <v>193</v>
      </c>
      <c r="C225" s="255">
        <v>103</v>
      </c>
      <c r="D225" s="390" t="s">
        <v>685</v>
      </c>
      <c r="E225" s="390" t="s">
        <v>824</v>
      </c>
      <c r="F225" s="255"/>
      <c r="G225" s="393">
        <v>40100541930</v>
      </c>
      <c r="H225" s="390" t="s">
        <v>13</v>
      </c>
      <c r="I225" s="390" t="s">
        <v>142</v>
      </c>
      <c r="J225" s="392">
        <v>24120</v>
      </c>
      <c r="K225" s="390" t="s">
        <v>916</v>
      </c>
      <c r="L225" s="262"/>
      <c r="M225" s="274" t="s">
        <v>14</v>
      </c>
    </row>
    <row r="226" spans="1:13" ht="41.4" x14ac:dyDescent="0.25">
      <c r="A226" s="255">
        <v>104</v>
      </c>
      <c r="B226" s="274">
        <f t="shared" si="3"/>
        <v>194</v>
      </c>
      <c r="C226" s="255">
        <v>104</v>
      </c>
      <c r="D226" s="390" t="s">
        <v>686</v>
      </c>
      <c r="E226" s="390" t="s">
        <v>825</v>
      </c>
      <c r="F226" s="255"/>
      <c r="G226" s="394">
        <v>615501338473</v>
      </c>
      <c r="H226" s="390" t="s">
        <v>13</v>
      </c>
      <c r="I226" s="390" t="s">
        <v>142</v>
      </c>
      <c r="J226" s="392">
        <v>489518</v>
      </c>
      <c r="K226" s="390" t="s">
        <v>910</v>
      </c>
      <c r="L226" s="262"/>
      <c r="M226" s="274" t="s">
        <v>14</v>
      </c>
    </row>
    <row r="227" spans="1:13" ht="55.2" x14ac:dyDescent="0.25">
      <c r="A227" s="255">
        <v>105</v>
      </c>
      <c r="B227" s="274">
        <f t="shared" si="3"/>
        <v>195</v>
      </c>
      <c r="C227" s="255">
        <v>105</v>
      </c>
      <c r="D227" s="390" t="s">
        <v>687</v>
      </c>
      <c r="E227" s="390" t="s">
        <v>826</v>
      </c>
      <c r="F227" s="255"/>
      <c r="G227" s="393">
        <v>40300167101</v>
      </c>
      <c r="H227" s="390" t="s">
        <v>13</v>
      </c>
      <c r="I227" s="390" t="s">
        <v>142</v>
      </c>
      <c r="J227" s="392">
        <v>38190</v>
      </c>
      <c r="K227" s="390" t="s">
        <v>916</v>
      </c>
      <c r="L227" s="262"/>
      <c r="M227" s="274" t="s">
        <v>14</v>
      </c>
    </row>
    <row r="228" spans="1:13" ht="55.2" x14ac:dyDescent="0.25">
      <c r="A228" s="255">
        <v>106</v>
      </c>
      <c r="B228" s="274">
        <f t="shared" si="3"/>
        <v>196</v>
      </c>
      <c r="C228" s="255">
        <v>106</v>
      </c>
      <c r="D228" s="390" t="s">
        <v>687</v>
      </c>
      <c r="E228" s="390" t="s">
        <v>826</v>
      </c>
      <c r="F228" s="255"/>
      <c r="G228" s="393">
        <v>40300167101</v>
      </c>
      <c r="H228" s="390" t="s">
        <v>13</v>
      </c>
      <c r="I228" s="390" t="s">
        <v>142</v>
      </c>
      <c r="J228" s="392">
        <v>9120</v>
      </c>
      <c r="K228" s="390" t="s">
        <v>910</v>
      </c>
      <c r="L228" s="262"/>
      <c r="M228" s="274" t="s">
        <v>14</v>
      </c>
    </row>
    <row r="229" spans="1:13" ht="55.2" x14ac:dyDescent="0.25">
      <c r="A229" s="255">
        <v>107</v>
      </c>
      <c r="B229" s="274">
        <f t="shared" si="3"/>
        <v>197</v>
      </c>
      <c r="C229" s="255">
        <v>107</v>
      </c>
      <c r="D229" s="390" t="s">
        <v>687</v>
      </c>
      <c r="E229" s="390" t="s">
        <v>826</v>
      </c>
      <c r="F229" s="255"/>
      <c r="G229" s="393">
        <v>40300167101</v>
      </c>
      <c r="H229" s="390" t="s">
        <v>13</v>
      </c>
      <c r="I229" s="390" t="s">
        <v>142</v>
      </c>
      <c r="J229" s="392">
        <v>42720</v>
      </c>
      <c r="K229" s="390" t="s">
        <v>910</v>
      </c>
      <c r="L229" s="262"/>
      <c r="M229" s="274" t="s">
        <v>14</v>
      </c>
    </row>
    <row r="230" spans="1:13" ht="55.2" x14ac:dyDescent="0.25">
      <c r="A230" s="255">
        <v>108</v>
      </c>
      <c r="B230" s="274">
        <f t="shared" si="3"/>
        <v>198</v>
      </c>
      <c r="C230" s="255">
        <v>108</v>
      </c>
      <c r="D230" s="390" t="s">
        <v>688</v>
      </c>
      <c r="E230" s="390" t="s">
        <v>827</v>
      </c>
      <c r="F230" s="255"/>
      <c r="G230" s="393">
        <v>40301347851</v>
      </c>
      <c r="H230" s="390" t="s">
        <v>13</v>
      </c>
      <c r="I230" s="390" t="s">
        <v>142</v>
      </c>
      <c r="J230" s="392">
        <v>26800</v>
      </c>
      <c r="K230" s="390" t="s">
        <v>919</v>
      </c>
      <c r="L230" s="262"/>
      <c r="M230" s="274" t="s">
        <v>14</v>
      </c>
    </row>
    <row r="231" spans="1:13" ht="82.8" x14ac:dyDescent="0.25">
      <c r="A231" s="255">
        <v>109</v>
      </c>
      <c r="B231" s="274">
        <f t="shared" si="3"/>
        <v>199</v>
      </c>
      <c r="C231" s="255">
        <v>109</v>
      </c>
      <c r="D231" s="390" t="s">
        <v>689</v>
      </c>
      <c r="E231" s="390" t="s">
        <v>828</v>
      </c>
      <c r="F231" s="255"/>
      <c r="G231" s="393">
        <v>40301556260</v>
      </c>
      <c r="H231" s="390" t="s">
        <v>13</v>
      </c>
      <c r="I231" s="390" t="s">
        <v>142</v>
      </c>
      <c r="J231" s="392">
        <v>40870</v>
      </c>
      <c r="K231" s="390" t="s">
        <v>909</v>
      </c>
      <c r="L231" s="262"/>
      <c r="M231" s="274" t="s">
        <v>14</v>
      </c>
    </row>
    <row r="232" spans="1:13" ht="41.4" x14ac:dyDescent="0.25">
      <c r="A232" s="255">
        <v>110</v>
      </c>
      <c r="B232" s="274">
        <f t="shared" si="3"/>
        <v>200</v>
      </c>
      <c r="C232" s="255">
        <v>110</v>
      </c>
      <c r="D232" s="390" t="s">
        <v>690</v>
      </c>
      <c r="E232" s="390" t="s">
        <v>829</v>
      </c>
      <c r="F232" s="255"/>
      <c r="G232" s="393">
        <v>40100007693</v>
      </c>
      <c r="H232" s="390" t="s">
        <v>13</v>
      </c>
      <c r="I232" s="390" t="s">
        <v>142</v>
      </c>
      <c r="J232" s="392">
        <v>25200</v>
      </c>
      <c r="K232" s="390" t="s">
        <v>910</v>
      </c>
      <c r="L232" s="262"/>
      <c r="M232" s="274" t="s">
        <v>14</v>
      </c>
    </row>
    <row r="233" spans="1:13" ht="41.4" x14ac:dyDescent="0.25">
      <c r="A233" s="255">
        <v>111</v>
      </c>
      <c r="B233" s="274">
        <f t="shared" si="3"/>
        <v>201</v>
      </c>
      <c r="C233" s="255">
        <v>111</v>
      </c>
      <c r="D233" s="390" t="s">
        <v>691</v>
      </c>
      <c r="E233" s="390" t="s">
        <v>830</v>
      </c>
      <c r="F233" s="255"/>
      <c r="G233" s="393">
        <v>40300991140</v>
      </c>
      <c r="H233" s="390" t="s">
        <v>13</v>
      </c>
      <c r="I233" s="390" t="s">
        <v>142</v>
      </c>
      <c r="J233" s="392">
        <v>20289</v>
      </c>
      <c r="K233" s="390" t="s">
        <v>909</v>
      </c>
      <c r="L233" s="262"/>
      <c r="M233" s="274" t="s">
        <v>14</v>
      </c>
    </row>
    <row r="234" spans="1:13" ht="55.2" x14ac:dyDescent="0.25">
      <c r="A234" s="255">
        <v>112</v>
      </c>
      <c r="B234" s="274">
        <f t="shared" si="3"/>
        <v>202</v>
      </c>
      <c r="C234" s="255">
        <v>112</v>
      </c>
      <c r="D234" s="390" t="s">
        <v>692</v>
      </c>
      <c r="E234" s="390" t="s">
        <v>831</v>
      </c>
      <c r="F234" s="255"/>
      <c r="G234" s="393">
        <v>40300919337</v>
      </c>
      <c r="H234" s="390" t="s">
        <v>13</v>
      </c>
      <c r="I234" s="390" t="s">
        <v>142</v>
      </c>
      <c r="J234" s="392">
        <v>34170</v>
      </c>
      <c r="K234" s="390" t="s">
        <v>912</v>
      </c>
      <c r="L234" s="262"/>
      <c r="M234" s="274" t="s">
        <v>14</v>
      </c>
    </row>
    <row r="235" spans="1:13" ht="41.4" x14ac:dyDescent="0.25">
      <c r="A235" s="255">
        <v>113</v>
      </c>
      <c r="B235" s="274">
        <f t="shared" si="3"/>
        <v>203</v>
      </c>
      <c r="C235" s="255">
        <v>113</v>
      </c>
      <c r="D235" s="390" t="s">
        <v>693</v>
      </c>
      <c r="E235" s="390" t="s">
        <v>832</v>
      </c>
      <c r="F235" s="255"/>
      <c r="G235" s="393">
        <v>40900396495</v>
      </c>
      <c r="H235" s="390" t="s">
        <v>13</v>
      </c>
      <c r="I235" s="390" t="s">
        <v>142</v>
      </c>
      <c r="J235" s="392">
        <v>33676</v>
      </c>
      <c r="K235" s="390" t="s">
        <v>916</v>
      </c>
      <c r="L235" s="262"/>
      <c r="M235" s="274" t="s">
        <v>14</v>
      </c>
    </row>
    <row r="236" spans="1:13" ht="55.2" x14ac:dyDescent="0.25">
      <c r="A236" s="255">
        <v>114</v>
      </c>
      <c r="B236" s="274">
        <f t="shared" si="3"/>
        <v>204</v>
      </c>
      <c r="C236" s="255">
        <v>114</v>
      </c>
      <c r="D236" s="390" t="s">
        <v>694</v>
      </c>
      <c r="E236" s="390" t="s">
        <v>833</v>
      </c>
      <c r="F236" s="255"/>
      <c r="G236" s="393">
        <v>40400947401</v>
      </c>
      <c r="H236" s="390" t="s">
        <v>13</v>
      </c>
      <c r="I236" s="390" t="s">
        <v>142</v>
      </c>
      <c r="J236" s="392">
        <v>55610</v>
      </c>
      <c r="K236" s="390" t="s">
        <v>907</v>
      </c>
      <c r="L236" s="262"/>
      <c r="M236" s="274" t="s">
        <v>14</v>
      </c>
    </row>
    <row r="237" spans="1:13" ht="41.4" x14ac:dyDescent="0.25">
      <c r="A237" s="255">
        <v>115</v>
      </c>
      <c r="B237" s="274">
        <f t="shared" si="3"/>
        <v>205</v>
      </c>
      <c r="C237" s="255">
        <v>115</v>
      </c>
      <c r="D237" s="390" t="s">
        <v>695</v>
      </c>
      <c r="E237" s="390" t="s">
        <v>834</v>
      </c>
      <c r="F237" s="255"/>
      <c r="G237" s="393">
        <v>40601141516</v>
      </c>
      <c r="H237" s="390" t="s">
        <v>13</v>
      </c>
      <c r="I237" s="390" t="s">
        <v>142</v>
      </c>
      <c r="J237" s="392">
        <v>26800</v>
      </c>
      <c r="K237" s="390" t="s">
        <v>911</v>
      </c>
      <c r="L237" s="262"/>
      <c r="M237" s="274" t="s">
        <v>14</v>
      </c>
    </row>
    <row r="238" spans="1:13" ht="55.2" x14ac:dyDescent="0.25">
      <c r="A238" s="255">
        <v>116</v>
      </c>
      <c r="B238" s="274">
        <f t="shared" si="3"/>
        <v>206</v>
      </c>
      <c r="C238" s="255">
        <v>116</v>
      </c>
      <c r="D238" s="390" t="s">
        <v>696</v>
      </c>
      <c r="E238" s="390" t="s">
        <v>835</v>
      </c>
      <c r="F238" s="255"/>
      <c r="G238" s="393">
        <v>40101334559</v>
      </c>
      <c r="H238" s="390" t="s">
        <v>13</v>
      </c>
      <c r="I238" s="390" t="s">
        <v>142</v>
      </c>
      <c r="J238" s="392">
        <v>24120</v>
      </c>
      <c r="K238" s="390" t="s">
        <v>917</v>
      </c>
      <c r="L238" s="262"/>
      <c r="M238" s="274" t="s">
        <v>14</v>
      </c>
    </row>
    <row r="239" spans="1:13" ht="41.4" x14ac:dyDescent="0.25">
      <c r="A239" s="255">
        <v>117</v>
      </c>
      <c r="B239" s="274">
        <f t="shared" si="3"/>
        <v>207</v>
      </c>
      <c r="C239" s="255">
        <v>117</v>
      </c>
      <c r="D239" s="390" t="s">
        <v>697</v>
      </c>
      <c r="E239" s="390" t="s">
        <v>836</v>
      </c>
      <c r="F239" s="255"/>
      <c r="G239" s="393">
        <v>40100637448</v>
      </c>
      <c r="H239" s="390" t="s">
        <v>13</v>
      </c>
      <c r="I239" s="390" t="s">
        <v>142</v>
      </c>
      <c r="J239" s="392">
        <v>31800</v>
      </c>
      <c r="K239" s="390" t="s">
        <v>907</v>
      </c>
      <c r="L239" s="262"/>
      <c r="M239" s="274" t="s">
        <v>14</v>
      </c>
    </row>
    <row r="240" spans="1:13" ht="41.4" x14ac:dyDescent="0.25">
      <c r="A240" s="255">
        <v>118</v>
      </c>
      <c r="B240" s="274">
        <f t="shared" si="3"/>
        <v>208</v>
      </c>
      <c r="C240" s="255">
        <v>118</v>
      </c>
      <c r="D240" s="390" t="s">
        <v>698</v>
      </c>
      <c r="E240" s="390" t="s">
        <v>837</v>
      </c>
      <c r="F240" s="255"/>
      <c r="G240" s="393">
        <v>40400913794</v>
      </c>
      <c r="H240" s="390" t="s">
        <v>13</v>
      </c>
      <c r="I240" s="390" t="s">
        <v>142</v>
      </c>
      <c r="J240" s="392">
        <v>28140</v>
      </c>
      <c r="K240" s="390" t="s">
        <v>916</v>
      </c>
      <c r="L240" s="262"/>
      <c r="M240" s="274" t="s">
        <v>14</v>
      </c>
    </row>
    <row r="241" spans="1:13" ht="41.4" x14ac:dyDescent="0.25">
      <c r="A241" s="255">
        <v>119</v>
      </c>
      <c r="B241" s="274">
        <f t="shared" si="3"/>
        <v>209</v>
      </c>
      <c r="C241" s="255">
        <v>119</v>
      </c>
      <c r="D241" s="390" t="s">
        <v>699</v>
      </c>
      <c r="E241" s="390" t="s">
        <v>838</v>
      </c>
      <c r="F241" s="255"/>
      <c r="G241" s="393">
        <v>40500030908</v>
      </c>
      <c r="H241" s="390" t="s">
        <v>13</v>
      </c>
      <c r="I241" s="390" t="s">
        <v>142</v>
      </c>
      <c r="J241" s="392">
        <v>33500</v>
      </c>
      <c r="K241" s="390" t="s">
        <v>909</v>
      </c>
      <c r="L241" s="262"/>
      <c r="M241" s="274" t="s">
        <v>14</v>
      </c>
    </row>
    <row r="242" spans="1:13" ht="41.4" x14ac:dyDescent="0.25">
      <c r="A242" s="255">
        <v>120</v>
      </c>
      <c r="B242" s="274">
        <f t="shared" si="3"/>
        <v>210</v>
      </c>
      <c r="C242" s="255">
        <v>120</v>
      </c>
      <c r="D242" s="390" t="s">
        <v>700</v>
      </c>
      <c r="E242" s="390" t="s">
        <v>839</v>
      </c>
      <c r="F242" s="255"/>
      <c r="G242" s="393">
        <v>40300592956</v>
      </c>
      <c r="H242" s="390" t="s">
        <v>13</v>
      </c>
      <c r="I242" s="390" t="s">
        <v>142</v>
      </c>
      <c r="J242" s="392">
        <v>23450</v>
      </c>
      <c r="K242" s="390" t="s">
        <v>912</v>
      </c>
      <c r="L242" s="262"/>
      <c r="M242" s="274" t="s">
        <v>14</v>
      </c>
    </row>
    <row r="243" spans="1:13" ht="41.4" x14ac:dyDescent="0.25">
      <c r="A243" s="255">
        <v>121</v>
      </c>
      <c r="B243" s="274">
        <f t="shared" si="3"/>
        <v>211</v>
      </c>
      <c r="C243" s="255">
        <v>121</v>
      </c>
      <c r="D243" s="390" t="s">
        <v>700</v>
      </c>
      <c r="E243" s="390" t="s">
        <v>839</v>
      </c>
      <c r="F243" s="255"/>
      <c r="G243" s="393">
        <v>40300592956</v>
      </c>
      <c r="H243" s="390" t="s">
        <v>13</v>
      </c>
      <c r="I243" s="390" t="s">
        <v>142</v>
      </c>
      <c r="J243" s="392">
        <v>26400</v>
      </c>
      <c r="K243" s="390" t="s">
        <v>910</v>
      </c>
      <c r="L243" s="262"/>
      <c r="M243" s="274" t="s">
        <v>14</v>
      </c>
    </row>
    <row r="244" spans="1:13" ht="41.4" x14ac:dyDescent="0.25">
      <c r="A244" s="255">
        <v>122</v>
      </c>
      <c r="B244" s="274">
        <f t="shared" si="3"/>
        <v>212</v>
      </c>
      <c r="C244" s="255">
        <v>122</v>
      </c>
      <c r="D244" s="390" t="s">
        <v>701</v>
      </c>
      <c r="E244" s="390" t="s">
        <v>840</v>
      </c>
      <c r="F244" s="255"/>
      <c r="G244" s="393">
        <v>40100071473</v>
      </c>
      <c r="H244" s="390" t="s">
        <v>13</v>
      </c>
      <c r="I244" s="390" t="s">
        <v>142</v>
      </c>
      <c r="J244" s="392">
        <v>40440</v>
      </c>
      <c r="K244" s="390" t="s">
        <v>910</v>
      </c>
      <c r="L244" s="262"/>
      <c r="M244" s="274" t="s">
        <v>14</v>
      </c>
    </row>
    <row r="245" spans="1:13" ht="55.2" x14ac:dyDescent="0.25">
      <c r="A245" s="255">
        <v>123</v>
      </c>
      <c r="B245" s="274">
        <f t="shared" si="3"/>
        <v>213</v>
      </c>
      <c r="C245" s="255">
        <v>123</v>
      </c>
      <c r="D245" s="390" t="s">
        <v>702</v>
      </c>
      <c r="E245" s="390" t="s">
        <v>841</v>
      </c>
      <c r="F245" s="255"/>
      <c r="G245" s="393">
        <v>40101317151</v>
      </c>
      <c r="H245" s="390" t="s">
        <v>13</v>
      </c>
      <c r="I245" s="390" t="s">
        <v>142</v>
      </c>
      <c r="J245" s="392">
        <v>63600</v>
      </c>
      <c r="K245" s="390" t="s">
        <v>907</v>
      </c>
      <c r="L245" s="262"/>
      <c r="M245" s="274" t="s">
        <v>14</v>
      </c>
    </row>
    <row r="246" spans="1:13" ht="55.2" x14ac:dyDescent="0.25">
      <c r="A246" s="255">
        <v>124</v>
      </c>
      <c r="B246" s="274">
        <f t="shared" si="3"/>
        <v>214</v>
      </c>
      <c r="C246" s="255">
        <v>124</v>
      </c>
      <c r="D246" s="390" t="s">
        <v>703</v>
      </c>
      <c r="E246" s="390" t="s">
        <v>842</v>
      </c>
      <c r="F246" s="255"/>
      <c r="G246" s="393">
        <v>40200072590</v>
      </c>
      <c r="H246" s="390" t="s">
        <v>13</v>
      </c>
      <c r="I246" s="390" t="s">
        <v>142</v>
      </c>
      <c r="J246" s="392">
        <v>14450</v>
      </c>
      <c r="K246" s="390" t="s">
        <v>918</v>
      </c>
      <c r="L246" s="262"/>
      <c r="M246" s="274" t="s">
        <v>14</v>
      </c>
    </row>
    <row r="247" spans="1:13" ht="55.2" x14ac:dyDescent="0.25">
      <c r="A247" s="255">
        <v>125</v>
      </c>
      <c r="B247" s="274">
        <f t="shared" si="3"/>
        <v>215</v>
      </c>
      <c r="C247" s="255">
        <v>125</v>
      </c>
      <c r="D247" s="390" t="s">
        <v>704</v>
      </c>
      <c r="E247" s="390" t="s">
        <v>843</v>
      </c>
      <c r="F247" s="255"/>
      <c r="G247" s="393">
        <v>40600318753</v>
      </c>
      <c r="H247" s="390" t="s">
        <v>13</v>
      </c>
      <c r="I247" s="390" t="s">
        <v>142</v>
      </c>
      <c r="J247" s="392">
        <v>33500</v>
      </c>
      <c r="K247" s="390" t="s">
        <v>919</v>
      </c>
      <c r="L247" s="262"/>
      <c r="M247" s="274" t="s">
        <v>14</v>
      </c>
    </row>
    <row r="248" spans="1:13" ht="55.2" x14ac:dyDescent="0.25">
      <c r="A248" s="255">
        <v>126</v>
      </c>
      <c r="B248" s="274">
        <f t="shared" si="3"/>
        <v>216</v>
      </c>
      <c r="C248" s="255">
        <v>126</v>
      </c>
      <c r="D248" s="390" t="s">
        <v>704</v>
      </c>
      <c r="E248" s="390" t="s">
        <v>843</v>
      </c>
      <c r="F248" s="255"/>
      <c r="G248" s="393">
        <v>40600318753</v>
      </c>
      <c r="H248" s="390" t="s">
        <v>13</v>
      </c>
      <c r="I248" s="390" t="s">
        <v>142</v>
      </c>
      <c r="J248" s="392">
        <v>6600</v>
      </c>
      <c r="K248" s="390" t="s">
        <v>910</v>
      </c>
      <c r="L248" s="262"/>
      <c r="M248" s="274" t="s">
        <v>14</v>
      </c>
    </row>
    <row r="249" spans="1:13" ht="55.2" x14ac:dyDescent="0.25">
      <c r="A249" s="255">
        <v>127</v>
      </c>
      <c r="B249" s="274">
        <f t="shared" si="3"/>
        <v>217</v>
      </c>
      <c r="C249" s="255">
        <v>127</v>
      </c>
      <c r="D249" s="390" t="s">
        <v>704</v>
      </c>
      <c r="E249" s="390" t="s">
        <v>843</v>
      </c>
      <c r="F249" s="255"/>
      <c r="G249" s="393">
        <v>40600318753</v>
      </c>
      <c r="H249" s="390" t="s">
        <v>13</v>
      </c>
      <c r="I249" s="390" t="s">
        <v>142</v>
      </c>
      <c r="J249" s="392">
        <v>24360</v>
      </c>
      <c r="K249" s="390" t="s">
        <v>910</v>
      </c>
      <c r="L249" s="262"/>
      <c r="M249" s="274" t="s">
        <v>14</v>
      </c>
    </row>
    <row r="250" spans="1:13" ht="41.4" x14ac:dyDescent="0.25">
      <c r="A250" s="255">
        <v>128</v>
      </c>
      <c r="B250" s="274">
        <f t="shared" si="3"/>
        <v>218</v>
      </c>
      <c r="C250" s="255">
        <v>128</v>
      </c>
      <c r="D250" s="390" t="s">
        <v>705</v>
      </c>
      <c r="E250" s="390" t="s">
        <v>844</v>
      </c>
      <c r="F250" s="255"/>
      <c r="G250" s="393">
        <v>40100029672</v>
      </c>
      <c r="H250" s="390" t="s">
        <v>13</v>
      </c>
      <c r="I250" s="390" t="s">
        <v>142</v>
      </c>
      <c r="J250" s="392">
        <v>47040</v>
      </c>
      <c r="K250" s="390" t="s">
        <v>910</v>
      </c>
      <c r="L250" s="262"/>
      <c r="M250" s="274" t="s">
        <v>14</v>
      </c>
    </row>
    <row r="251" spans="1:13" ht="55.2" x14ac:dyDescent="0.25">
      <c r="A251" s="255">
        <v>129</v>
      </c>
      <c r="B251" s="274">
        <f t="shared" si="3"/>
        <v>219</v>
      </c>
      <c r="C251" s="255">
        <v>129</v>
      </c>
      <c r="D251" s="390" t="s">
        <v>706</v>
      </c>
      <c r="E251" s="390" t="s">
        <v>845</v>
      </c>
      <c r="F251" s="255"/>
      <c r="G251" s="393">
        <v>40101571743</v>
      </c>
      <c r="H251" s="390" t="s">
        <v>13</v>
      </c>
      <c r="I251" s="390" t="s">
        <v>142</v>
      </c>
      <c r="J251" s="392">
        <v>24120</v>
      </c>
      <c r="K251" s="390" t="s">
        <v>907</v>
      </c>
      <c r="L251" s="262"/>
      <c r="M251" s="274" t="s">
        <v>14</v>
      </c>
    </row>
    <row r="252" spans="1:13" ht="55.2" x14ac:dyDescent="0.25">
      <c r="A252" s="255">
        <v>130</v>
      </c>
      <c r="B252" s="274">
        <f t="shared" ref="B252:B315" si="4">B251+1</f>
        <v>220</v>
      </c>
      <c r="C252" s="255">
        <v>130</v>
      </c>
      <c r="D252" s="390" t="s">
        <v>706</v>
      </c>
      <c r="E252" s="390" t="s">
        <v>845</v>
      </c>
      <c r="F252" s="255"/>
      <c r="G252" s="393">
        <v>40101571743</v>
      </c>
      <c r="H252" s="390" t="s">
        <v>13</v>
      </c>
      <c r="I252" s="390" t="s">
        <v>142</v>
      </c>
      <c r="J252" s="392">
        <v>70440</v>
      </c>
      <c r="K252" s="390" t="s">
        <v>910</v>
      </c>
      <c r="L252" s="262"/>
      <c r="M252" s="274" t="s">
        <v>14</v>
      </c>
    </row>
    <row r="253" spans="1:13" ht="55.2" x14ac:dyDescent="0.25">
      <c r="A253" s="255">
        <v>131</v>
      </c>
      <c r="B253" s="274">
        <f t="shared" si="4"/>
        <v>221</v>
      </c>
      <c r="C253" s="255">
        <v>131</v>
      </c>
      <c r="D253" s="390" t="s">
        <v>707</v>
      </c>
      <c r="E253" s="390" t="s">
        <v>846</v>
      </c>
      <c r="F253" s="255"/>
      <c r="G253" s="393">
        <v>40101016154</v>
      </c>
      <c r="H253" s="390" t="s">
        <v>13</v>
      </c>
      <c r="I253" s="390" t="s">
        <v>142</v>
      </c>
      <c r="J253" s="392">
        <v>48600</v>
      </c>
      <c r="K253" s="390" t="s">
        <v>913</v>
      </c>
      <c r="L253" s="262"/>
      <c r="M253" s="274" t="s">
        <v>14</v>
      </c>
    </row>
    <row r="254" spans="1:13" ht="41.4" x14ac:dyDescent="0.25">
      <c r="A254" s="255">
        <v>132</v>
      </c>
      <c r="B254" s="274">
        <f t="shared" si="4"/>
        <v>222</v>
      </c>
      <c r="C254" s="255">
        <v>132</v>
      </c>
      <c r="D254" s="390" t="s">
        <v>708</v>
      </c>
      <c r="E254" s="390" t="s">
        <v>847</v>
      </c>
      <c r="F254" s="255"/>
      <c r="G254" s="393">
        <v>41102440216</v>
      </c>
      <c r="H254" s="390" t="s">
        <v>13</v>
      </c>
      <c r="I254" s="390" t="s">
        <v>142</v>
      </c>
      <c r="J254" s="392">
        <v>24790</v>
      </c>
      <c r="K254" s="390" t="s">
        <v>915</v>
      </c>
      <c r="L254" s="262"/>
      <c r="M254" s="274" t="s">
        <v>14</v>
      </c>
    </row>
    <row r="255" spans="1:13" ht="55.2" x14ac:dyDescent="0.25">
      <c r="A255" s="255">
        <v>133</v>
      </c>
      <c r="B255" s="274">
        <f t="shared" si="4"/>
        <v>223</v>
      </c>
      <c r="C255" s="255">
        <v>133</v>
      </c>
      <c r="D255" s="390" t="s">
        <v>709</v>
      </c>
      <c r="E255" s="390" t="s">
        <v>848</v>
      </c>
      <c r="F255" s="255"/>
      <c r="G255" s="393">
        <v>40101126630</v>
      </c>
      <c r="H255" s="390" t="s">
        <v>13</v>
      </c>
      <c r="I255" s="390" t="s">
        <v>142</v>
      </c>
      <c r="J255" s="392">
        <v>14400</v>
      </c>
      <c r="K255" s="390" t="s">
        <v>910</v>
      </c>
      <c r="L255" s="262"/>
      <c r="M255" s="274" t="s">
        <v>14</v>
      </c>
    </row>
    <row r="256" spans="1:13" ht="55.2" x14ac:dyDescent="0.25">
      <c r="A256" s="255">
        <v>134</v>
      </c>
      <c r="B256" s="274">
        <f t="shared" si="4"/>
        <v>224</v>
      </c>
      <c r="C256" s="255">
        <v>134</v>
      </c>
      <c r="D256" s="390" t="s">
        <v>710</v>
      </c>
      <c r="E256" s="390" t="s">
        <v>849</v>
      </c>
      <c r="F256" s="255"/>
      <c r="G256" s="393">
        <v>40100710088</v>
      </c>
      <c r="H256" s="390" t="s">
        <v>13</v>
      </c>
      <c r="I256" s="390" t="s">
        <v>142</v>
      </c>
      <c r="J256" s="392">
        <v>27120</v>
      </c>
      <c r="K256" s="390" t="s">
        <v>910</v>
      </c>
      <c r="L256" s="262"/>
      <c r="M256" s="274" t="s">
        <v>14</v>
      </c>
    </row>
    <row r="257" spans="1:13" ht="55.2" x14ac:dyDescent="0.25">
      <c r="A257" s="255">
        <v>135</v>
      </c>
      <c r="B257" s="274">
        <f t="shared" si="4"/>
        <v>225</v>
      </c>
      <c r="C257" s="255">
        <v>135</v>
      </c>
      <c r="D257" s="390" t="s">
        <v>711</v>
      </c>
      <c r="E257" s="390" t="s">
        <v>849</v>
      </c>
      <c r="F257" s="255"/>
      <c r="G257" s="393">
        <v>40100710088</v>
      </c>
      <c r="H257" s="390" t="s">
        <v>13</v>
      </c>
      <c r="I257" s="390" t="s">
        <v>142</v>
      </c>
      <c r="J257" s="392">
        <v>32400</v>
      </c>
      <c r="K257" s="390" t="s">
        <v>920</v>
      </c>
      <c r="L257" s="262"/>
      <c r="M257" s="274" t="s">
        <v>14</v>
      </c>
    </row>
    <row r="258" spans="1:13" ht="55.2" x14ac:dyDescent="0.25">
      <c r="A258" s="255">
        <v>136</v>
      </c>
      <c r="B258" s="274">
        <f t="shared" si="4"/>
        <v>226</v>
      </c>
      <c r="C258" s="255">
        <v>136</v>
      </c>
      <c r="D258" s="390" t="s">
        <v>712</v>
      </c>
      <c r="E258" s="390" t="s">
        <v>850</v>
      </c>
      <c r="F258" s="255"/>
      <c r="G258" s="393">
        <v>40100201700</v>
      </c>
      <c r="H258" s="390" t="s">
        <v>13</v>
      </c>
      <c r="I258" s="390" t="s">
        <v>142</v>
      </c>
      <c r="J258" s="392">
        <v>25795</v>
      </c>
      <c r="K258" s="390" t="s">
        <v>912</v>
      </c>
      <c r="L258" s="262"/>
      <c r="M258" s="274" t="s">
        <v>14</v>
      </c>
    </row>
    <row r="259" spans="1:13" ht="41.4" x14ac:dyDescent="0.25">
      <c r="A259" s="255">
        <v>137</v>
      </c>
      <c r="B259" s="274">
        <f t="shared" si="4"/>
        <v>227</v>
      </c>
      <c r="C259" s="255">
        <v>137</v>
      </c>
      <c r="D259" s="390" t="s">
        <v>713</v>
      </c>
      <c r="E259" s="390" t="s">
        <v>851</v>
      </c>
      <c r="F259" s="255"/>
      <c r="G259" s="393">
        <v>40401454582</v>
      </c>
      <c r="H259" s="390" t="s">
        <v>13</v>
      </c>
      <c r="I259" s="390" t="s">
        <v>142</v>
      </c>
      <c r="J259" s="392">
        <v>33500</v>
      </c>
      <c r="K259" s="390" t="s">
        <v>919</v>
      </c>
      <c r="L259" s="262"/>
      <c r="M259" s="274" t="s">
        <v>14</v>
      </c>
    </row>
    <row r="260" spans="1:13" ht="55.2" x14ac:dyDescent="0.25">
      <c r="A260" s="255">
        <v>138</v>
      </c>
      <c r="B260" s="274">
        <f t="shared" si="4"/>
        <v>228</v>
      </c>
      <c r="C260" s="255">
        <v>138</v>
      </c>
      <c r="D260" s="390" t="s">
        <v>714</v>
      </c>
      <c r="E260" s="390" t="s">
        <v>852</v>
      </c>
      <c r="F260" s="255"/>
      <c r="G260" s="393">
        <v>40101686416</v>
      </c>
      <c r="H260" s="390" t="s">
        <v>13</v>
      </c>
      <c r="I260" s="390" t="s">
        <v>142</v>
      </c>
      <c r="J260" s="392">
        <v>23450</v>
      </c>
      <c r="K260" s="390" t="s">
        <v>915</v>
      </c>
      <c r="L260" s="262"/>
      <c r="M260" s="274" t="s">
        <v>14</v>
      </c>
    </row>
    <row r="261" spans="1:13" ht="41.4" x14ac:dyDescent="0.25">
      <c r="A261" s="255">
        <v>139</v>
      </c>
      <c r="B261" s="274">
        <f t="shared" si="4"/>
        <v>229</v>
      </c>
      <c r="C261" s="255">
        <v>139</v>
      </c>
      <c r="D261" s="390" t="s">
        <v>715</v>
      </c>
      <c r="E261" s="390" t="s">
        <v>853</v>
      </c>
      <c r="F261" s="255"/>
      <c r="G261" s="393">
        <v>40102393638</v>
      </c>
      <c r="H261" s="390" t="s">
        <v>13</v>
      </c>
      <c r="I261" s="390" t="s">
        <v>142</v>
      </c>
      <c r="J261" s="392">
        <v>53600</v>
      </c>
      <c r="K261" s="390" t="s">
        <v>915</v>
      </c>
      <c r="L261" s="262"/>
      <c r="M261" s="274" t="s">
        <v>14</v>
      </c>
    </row>
    <row r="262" spans="1:13" ht="41.4" x14ac:dyDescent="0.25">
      <c r="A262" s="255">
        <v>140</v>
      </c>
      <c r="B262" s="274">
        <f t="shared" si="4"/>
        <v>230</v>
      </c>
      <c r="C262" s="255">
        <v>140</v>
      </c>
      <c r="D262" s="390" t="s">
        <v>716</v>
      </c>
      <c r="E262" s="390" t="s">
        <v>854</v>
      </c>
      <c r="F262" s="255"/>
      <c r="G262" s="393">
        <v>41106267435</v>
      </c>
      <c r="H262" s="390" t="s">
        <v>13</v>
      </c>
      <c r="I262" s="390" t="s">
        <v>142</v>
      </c>
      <c r="J262" s="392">
        <v>42160</v>
      </c>
      <c r="K262" s="390" t="s">
        <v>913</v>
      </c>
      <c r="L262" s="262"/>
      <c r="M262" s="274" t="s">
        <v>14</v>
      </c>
    </row>
    <row r="263" spans="1:13" ht="55.2" x14ac:dyDescent="0.25">
      <c r="A263" s="255">
        <v>141</v>
      </c>
      <c r="B263" s="274">
        <f t="shared" si="4"/>
        <v>231</v>
      </c>
      <c r="C263" s="255">
        <v>141</v>
      </c>
      <c r="D263" s="390" t="s">
        <v>717</v>
      </c>
      <c r="E263" s="390" t="s">
        <v>855</v>
      </c>
      <c r="F263" s="255"/>
      <c r="G263" s="393">
        <v>40101394188</v>
      </c>
      <c r="H263" s="390" t="s">
        <v>13</v>
      </c>
      <c r="I263" s="390" t="s">
        <v>142</v>
      </c>
      <c r="J263" s="392">
        <v>74400</v>
      </c>
      <c r="K263" s="390" t="s">
        <v>907</v>
      </c>
      <c r="L263" s="262"/>
      <c r="M263" s="274" t="s">
        <v>14</v>
      </c>
    </row>
    <row r="264" spans="1:13" ht="41.4" x14ac:dyDescent="0.25">
      <c r="A264" s="255">
        <v>142</v>
      </c>
      <c r="B264" s="274">
        <f t="shared" si="4"/>
        <v>232</v>
      </c>
      <c r="C264" s="255">
        <v>142</v>
      </c>
      <c r="D264" s="390" t="s">
        <v>718</v>
      </c>
      <c r="E264" s="390" t="s">
        <v>74</v>
      </c>
      <c r="F264" s="255"/>
      <c r="G264" s="393">
        <v>40500790810</v>
      </c>
      <c r="H264" s="390" t="s">
        <v>13</v>
      </c>
      <c r="I264" s="390" t="s">
        <v>142</v>
      </c>
      <c r="J264" s="392">
        <v>120979</v>
      </c>
      <c r="K264" s="390" t="s">
        <v>915</v>
      </c>
      <c r="L264" s="262"/>
      <c r="M264" s="274" t="s">
        <v>14</v>
      </c>
    </row>
    <row r="265" spans="1:13" ht="41.4" x14ac:dyDescent="0.25">
      <c r="A265" s="255">
        <v>143</v>
      </c>
      <c r="B265" s="274">
        <f t="shared" si="4"/>
        <v>233</v>
      </c>
      <c r="C265" s="255">
        <v>143</v>
      </c>
      <c r="D265" s="390" t="s">
        <v>719</v>
      </c>
      <c r="E265" s="390" t="s">
        <v>856</v>
      </c>
      <c r="F265" s="255"/>
      <c r="G265" s="393">
        <v>40100988816</v>
      </c>
      <c r="H265" s="390" t="s">
        <v>13</v>
      </c>
      <c r="I265" s="390" t="s">
        <v>142</v>
      </c>
      <c r="J265" s="392">
        <v>6480</v>
      </c>
      <c r="K265" s="390" t="s">
        <v>910</v>
      </c>
      <c r="L265" s="262"/>
      <c r="M265" s="274" t="s">
        <v>14</v>
      </c>
    </row>
    <row r="266" spans="1:13" ht="41.4" x14ac:dyDescent="0.25">
      <c r="A266" s="255">
        <v>144</v>
      </c>
      <c r="B266" s="274">
        <f t="shared" si="4"/>
        <v>234</v>
      </c>
      <c r="C266" s="255">
        <v>144</v>
      </c>
      <c r="D266" s="390" t="s">
        <v>719</v>
      </c>
      <c r="E266" s="390" t="s">
        <v>856</v>
      </c>
      <c r="F266" s="255"/>
      <c r="G266" s="393">
        <v>40100988816</v>
      </c>
      <c r="H266" s="390" t="s">
        <v>13</v>
      </c>
      <c r="I266" s="390" t="s">
        <v>142</v>
      </c>
      <c r="J266" s="392">
        <v>46080</v>
      </c>
      <c r="K266" s="390" t="s">
        <v>910</v>
      </c>
      <c r="L266" s="262"/>
      <c r="M266" s="274" t="s">
        <v>14</v>
      </c>
    </row>
    <row r="267" spans="1:13" ht="41.4" x14ac:dyDescent="0.25">
      <c r="A267" s="255">
        <v>145</v>
      </c>
      <c r="B267" s="274">
        <f t="shared" si="4"/>
        <v>235</v>
      </c>
      <c r="C267" s="255">
        <v>145</v>
      </c>
      <c r="D267" s="390" t="s">
        <v>720</v>
      </c>
      <c r="E267" s="390" t="s">
        <v>857</v>
      </c>
      <c r="F267" s="255"/>
      <c r="G267" s="393">
        <v>40200409082</v>
      </c>
      <c r="H267" s="390" t="s">
        <v>13</v>
      </c>
      <c r="I267" s="390" t="s">
        <v>142</v>
      </c>
      <c r="J267" s="392">
        <v>17880</v>
      </c>
      <c r="K267" s="390" t="s">
        <v>910</v>
      </c>
      <c r="L267" s="262"/>
      <c r="M267" s="274" t="s">
        <v>14</v>
      </c>
    </row>
    <row r="268" spans="1:13" ht="55.2" x14ac:dyDescent="0.25">
      <c r="A268" s="255">
        <v>146</v>
      </c>
      <c r="B268" s="274">
        <f t="shared" si="4"/>
        <v>236</v>
      </c>
      <c r="C268" s="255">
        <v>146</v>
      </c>
      <c r="D268" s="390" t="s">
        <v>721</v>
      </c>
      <c r="E268" s="390" t="s">
        <v>858</v>
      </c>
      <c r="F268" s="255"/>
      <c r="G268" s="393">
        <v>40100178040</v>
      </c>
      <c r="H268" s="390" t="s">
        <v>13</v>
      </c>
      <c r="I268" s="390" t="s">
        <v>142</v>
      </c>
      <c r="J268" s="392">
        <v>16800</v>
      </c>
      <c r="K268" s="390" t="s">
        <v>913</v>
      </c>
      <c r="L268" s="262"/>
      <c r="M268" s="274" t="s">
        <v>14</v>
      </c>
    </row>
    <row r="269" spans="1:13" ht="55.2" x14ac:dyDescent="0.25">
      <c r="A269" s="255">
        <v>147</v>
      </c>
      <c r="B269" s="274">
        <f t="shared" si="4"/>
        <v>237</v>
      </c>
      <c r="C269" s="255">
        <v>147</v>
      </c>
      <c r="D269" s="390" t="s">
        <v>722</v>
      </c>
      <c r="E269" s="390" t="s">
        <v>859</v>
      </c>
      <c r="F269" s="255"/>
      <c r="G269" s="393">
        <v>40102341252</v>
      </c>
      <c r="H269" s="390" t="s">
        <v>13</v>
      </c>
      <c r="I269" s="390" t="s">
        <v>142</v>
      </c>
      <c r="J269" s="392">
        <v>26640</v>
      </c>
      <c r="K269" s="390" t="s">
        <v>910</v>
      </c>
      <c r="L269" s="262"/>
      <c r="M269" s="274" t="s">
        <v>14</v>
      </c>
    </row>
    <row r="270" spans="1:13" ht="55.2" x14ac:dyDescent="0.25">
      <c r="A270" s="255">
        <v>148</v>
      </c>
      <c r="B270" s="274">
        <f t="shared" si="4"/>
        <v>238</v>
      </c>
      <c r="C270" s="255">
        <v>148</v>
      </c>
      <c r="D270" s="390" t="s">
        <v>723</v>
      </c>
      <c r="E270" s="390" t="s">
        <v>860</v>
      </c>
      <c r="F270" s="255"/>
      <c r="G270" s="393">
        <v>40101080640</v>
      </c>
      <c r="H270" s="390" t="s">
        <v>13</v>
      </c>
      <c r="I270" s="390" t="s">
        <v>142</v>
      </c>
      <c r="J270" s="392">
        <v>19800</v>
      </c>
      <c r="K270" s="390" t="s">
        <v>910</v>
      </c>
      <c r="L270" s="262"/>
      <c r="M270" s="274" t="s">
        <v>14</v>
      </c>
    </row>
    <row r="271" spans="1:13" ht="55.2" x14ac:dyDescent="0.25">
      <c r="A271" s="255">
        <v>149</v>
      </c>
      <c r="B271" s="274">
        <f t="shared" si="4"/>
        <v>239</v>
      </c>
      <c r="C271" s="255">
        <v>149</v>
      </c>
      <c r="D271" s="390" t="s">
        <v>724</v>
      </c>
      <c r="E271" s="390" t="s">
        <v>861</v>
      </c>
      <c r="F271" s="255"/>
      <c r="G271" s="393">
        <v>40100785894</v>
      </c>
      <c r="H271" s="390" t="s">
        <v>13</v>
      </c>
      <c r="I271" s="390" t="s">
        <v>142</v>
      </c>
      <c r="J271" s="392">
        <v>24600</v>
      </c>
      <c r="K271" s="390" t="s">
        <v>907</v>
      </c>
      <c r="L271" s="262"/>
      <c r="M271" s="274" t="s">
        <v>14</v>
      </c>
    </row>
    <row r="272" spans="1:13" ht="55.2" x14ac:dyDescent="0.25">
      <c r="A272" s="255">
        <v>150</v>
      </c>
      <c r="B272" s="274">
        <f t="shared" si="4"/>
        <v>240</v>
      </c>
      <c r="C272" s="255">
        <v>150</v>
      </c>
      <c r="D272" s="390" t="s">
        <v>725</v>
      </c>
      <c r="E272" s="390" t="s">
        <v>862</v>
      </c>
      <c r="F272" s="255"/>
      <c r="G272" s="393">
        <v>41105302550</v>
      </c>
      <c r="H272" s="390" t="s">
        <v>13</v>
      </c>
      <c r="I272" s="390" t="s">
        <v>142</v>
      </c>
      <c r="J272" s="392">
        <v>78000</v>
      </c>
      <c r="K272" s="390" t="s">
        <v>913</v>
      </c>
      <c r="L272" s="262"/>
      <c r="M272" s="274" t="s">
        <v>14</v>
      </c>
    </row>
    <row r="273" spans="1:13" ht="41.4" x14ac:dyDescent="0.25">
      <c r="A273" s="255">
        <v>151</v>
      </c>
      <c r="B273" s="274">
        <f t="shared" si="4"/>
        <v>241</v>
      </c>
      <c r="C273" s="255">
        <v>151</v>
      </c>
      <c r="D273" s="390" t="s">
        <v>726</v>
      </c>
      <c r="E273" s="390" t="s">
        <v>863</v>
      </c>
      <c r="F273" s="255"/>
      <c r="G273" s="393">
        <v>41104617959</v>
      </c>
      <c r="H273" s="390" t="s">
        <v>13</v>
      </c>
      <c r="I273" s="390" t="s">
        <v>142</v>
      </c>
      <c r="J273" s="392">
        <v>15000</v>
      </c>
      <c r="K273" s="390" t="s">
        <v>907</v>
      </c>
      <c r="L273" s="262"/>
      <c r="M273" s="274" t="s">
        <v>14</v>
      </c>
    </row>
    <row r="274" spans="1:13" ht="41.4" x14ac:dyDescent="0.25">
      <c r="A274" s="255">
        <v>152</v>
      </c>
      <c r="B274" s="274">
        <f t="shared" si="4"/>
        <v>242</v>
      </c>
      <c r="C274" s="255">
        <v>152</v>
      </c>
      <c r="D274" s="390" t="s">
        <v>727</v>
      </c>
      <c r="E274" s="390" t="s">
        <v>864</v>
      </c>
      <c r="F274" s="255"/>
      <c r="G274" s="393">
        <v>40100061362</v>
      </c>
      <c r="H274" s="390" t="s">
        <v>13</v>
      </c>
      <c r="I274" s="390" t="s">
        <v>142</v>
      </c>
      <c r="J274" s="392">
        <v>104400</v>
      </c>
      <c r="K274" s="390" t="s">
        <v>913</v>
      </c>
      <c r="L274" s="262"/>
      <c r="M274" s="274" t="s">
        <v>14</v>
      </c>
    </row>
    <row r="275" spans="1:13" ht="41.4" x14ac:dyDescent="0.25">
      <c r="A275" s="255">
        <v>153</v>
      </c>
      <c r="B275" s="274">
        <f t="shared" si="4"/>
        <v>243</v>
      </c>
      <c r="C275" s="255">
        <v>153</v>
      </c>
      <c r="D275" s="390" t="s">
        <v>728</v>
      </c>
      <c r="E275" s="390" t="s">
        <v>865</v>
      </c>
      <c r="F275" s="255"/>
      <c r="G275" s="393">
        <v>40100787806</v>
      </c>
      <c r="H275" s="390" t="s">
        <v>13</v>
      </c>
      <c r="I275" s="390" t="s">
        <v>142</v>
      </c>
      <c r="J275" s="392">
        <v>144000</v>
      </c>
      <c r="K275" s="390" t="s">
        <v>907</v>
      </c>
      <c r="L275" s="262"/>
      <c r="M275" s="274" t="s">
        <v>14</v>
      </c>
    </row>
    <row r="276" spans="1:13" ht="41.4" x14ac:dyDescent="0.25">
      <c r="A276" s="255">
        <v>154</v>
      </c>
      <c r="B276" s="274">
        <f t="shared" si="4"/>
        <v>244</v>
      </c>
      <c r="C276" s="255">
        <v>154</v>
      </c>
      <c r="D276" s="390" t="s">
        <v>729</v>
      </c>
      <c r="E276" s="390" t="s">
        <v>866</v>
      </c>
      <c r="F276" s="255"/>
      <c r="G276" s="393">
        <v>40866820785</v>
      </c>
      <c r="H276" s="390" t="s">
        <v>13</v>
      </c>
      <c r="I276" s="390" t="s">
        <v>142</v>
      </c>
      <c r="J276" s="392">
        <v>18600</v>
      </c>
      <c r="K276" s="390" t="s">
        <v>907</v>
      </c>
      <c r="L276" s="262"/>
      <c r="M276" s="274" t="s">
        <v>14</v>
      </c>
    </row>
    <row r="277" spans="1:13" ht="41.4" x14ac:dyDescent="0.25">
      <c r="A277" s="255">
        <v>155</v>
      </c>
      <c r="B277" s="274">
        <f t="shared" si="4"/>
        <v>245</v>
      </c>
      <c r="C277" s="255">
        <v>155</v>
      </c>
      <c r="D277" s="390" t="s">
        <v>730</v>
      </c>
      <c r="E277" s="390" t="s">
        <v>867</v>
      </c>
      <c r="F277" s="255"/>
      <c r="G277" s="393">
        <v>40100458262</v>
      </c>
      <c r="H277" s="390" t="s">
        <v>13</v>
      </c>
      <c r="I277" s="390" t="s">
        <v>142</v>
      </c>
      <c r="J277" s="392">
        <v>17500</v>
      </c>
      <c r="K277" s="390" t="s">
        <v>908</v>
      </c>
      <c r="L277" s="262"/>
      <c r="M277" s="274" t="s">
        <v>14</v>
      </c>
    </row>
    <row r="278" spans="1:13" ht="55.2" x14ac:dyDescent="0.25">
      <c r="A278" s="255">
        <v>156</v>
      </c>
      <c r="B278" s="274">
        <f t="shared" si="4"/>
        <v>246</v>
      </c>
      <c r="C278" s="255">
        <v>156</v>
      </c>
      <c r="D278" s="390" t="s">
        <v>731</v>
      </c>
      <c r="E278" s="390" t="s">
        <v>868</v>
      </c>
      <c r="F278" s="255"/>
      <c r="G278" s="393">
        <v>40100687671</v>
      </c>
      <c r="H278" s="390" t="s">
        <v>13</v>
      </c>
      <c r="I278" s="390" t="s">
        <v>142</v>
      </c>
      <c r="J278" s="392">
        <v>24790</v>
      </c>
      <c r="K278" s="390" t="s">
        <v>907</v>
      </c>
      <c r="L278" s="262"/>
      <c r="M278" s="274" t="s">
        <v>14</v>
      </c>
    </row>
    <row r="279" spans="1:13" ht="55.2" x14ac:dyDescent="0.25">
      <c r="A279" s="255">
        <v>157</v>
      </c>
      <c r="B279" s="274">
        <f t="shared" si="4"/>
        <v>247</v>
      </c>
      <c r="C279" s="255">
        <v>157</v>
      </c>
      <c r="D279" s="390" t="s">
        <v>731</v>
      </c>
      <c r="E279" s="390" t="s">
        <v>868</v>
      </c>
      <c r="F279" s="255"/>
      <c r="G279" s="393">
        <v>40100687671</v>
      </c>
      <c r="H279" s="390" t="s">
        <v>13</v>
      </c>
      <c r="I279" s="390" t="s">
        <v>142</v>
      </c>
      <c r="J279" s="392">
        <v>50160</v>
      </c>
      <c r="K279" s="390" t="s">
        <v>910</v>
      </c>
      <c r="L279" s="262"/>
      <c r="M279" s="274" t="s">
        <v>14</v>
      </c>
    </row>
    <row r="280" spans="1:13" ht="55.2" x14ac:dyDescent="0.25">
      <c r="A280" s="255">
        <v>158</v>
      </c>
      <c r="B280" s="274">
        <f t="shared" si="4"/>
        <v>248</v>
      </c>
      <c r="C280" s="255">
        <v>158</v>
      </c>
      <c r="D280" s="390" t="s">
        <v>732</v>
      </c>
      <c r="E280" s="390" t="s">
        <v>868</v>
      </c>
      <c r="F280" s="255"/>
      <c r="G280" s="393">
        <v>40100687671</v>
      </c>
      <c r="H280" s="390" t="s">
        <v>13</v>
      </c>
      <c r="I280" s="390" t="s">
        <v>142</v>
      </c>
      <c r="J280" s="392">
        <v>24600</v>
      </c>
      <c r="K280" s="390" t="s">
        <v>907</v>
      </c>
      <c r="L280" s="262"/>
      <c r="M280" s="274" t="s">
        <v>14</v>
      </c>
    </row>
    <row r="281" spans="1:13" ht="55.2" x14ac:dyDescent="0.25">
      <c r="A281" s="255">
        <v>159</v>
      </c>
      <c r="B281" s="274">
        <f t="shared" si="4"/>
        <v>249</v>
      </c>
      <c r="C281" s="255">
        <v>159</v>
      </c>
      <c r="D281" s="390" t="s">
        <v>733</v>
      </c>
      <c r="E281" s="390" t="s">
        <v>869</v>
      </c>
      <c r="F281" s="255"/>
      <c r="G281" s="393">
        <v>40100476470</v>
      </c>
      <c r="H281" s="390" t="s">
        <v>13</v>
      </c>
      <c r="I281" s="390" t="s">
        <v>142</v>
      </c>
      <c r="J281" s="392">
        <v>15000</v>
      </c>
      <c r="K281" s="390" t="s">
        <v>907</v>
      </c>
      <c r="L281" s="262"/>
      <c r="M281" s="274" t="s">
        <v>14</v>
      </c>
    </row>
    <row r="282" spans="1:13" ht="41.4" x14ac:dyDescent="0.25">
      <c r="A282" s="255">
        <v>160</v>
      </c>
      <c r="B282" s="274">
        <f t="shared" si="4"/>
        <v>250</v>
      </c>
      <c r="C282" s="255">
        <v>160</v>
      </c>
      <c r="D282" s="390" t="s">
        <v>734</v>
      </c>
      <c r="E282" s="390" t="s">
        <v>870</v>
      </c>
      <c r="F282" s="255"/>
      <c r="G282" s="393">
        <v>40101792982</v>
      </c>
      <c r="H282" s="390" t="s">
        <v>13</v>
      </c>
      <c r="I282" s="390" t="s">
        <v>142</v>
      </c>
      <c r="J282" s="392">
        <v>25800</v>
      </c>
      <c r="K282" s="390" t="s">
        <v>913</v>
      </c>
      <c r="L282" s="262"/>
      <c r="M282" s="274" t="s">
        <v>14</v>
      </c>
    </row>
    <row r="283" spans="1:13" ht="41.4" x14ac:dyDescent="0.25">
      <c r="A283" s="255">
        <v>161</v>
      </c>
      <c r="B283" s="274">
        <f t="shared" si="4"/>
        <v>251</v>
      </c>
      <c r="C283" s="255">
        <v>161</v>
      </c>
      <c r="D283" s="390" t="s">
        <v>735</v>
      </c>
      <c r="E283" s="390" t="s">
        <v>871</v>
      </c>
      <c r="F283" s="255"/>
      <c r="G283" s="393">
        <v>40100624760</v>
      </c>
      <c r="H283" s="390" t="s">
        <v>13</v>
      </c>
      <c r="I283" s="390" t="s">
        <v>142</v>
      </c>
      <c r="J283" s="392">
        <v>84000</v>
      </c>
      <c r="K283" s="390" t="s">
        <v>907</v>
      </c>
      <c r="L283" s="262"/>
      <c r="M283" s="274" t="s">
        <v>14</v>
      </c>
    </row>
    <row r="284" spans="1:13" ht="41.4" x14ac:dyDescent="0.25">
      <c r="A284" s="255">
        <v>162</v>
      </c>
      <c r="B284" s="274">
        <f t="shared" si="4"/>
        <v>252</v>
      </c>
      <c r="C284" s="255">
        <v>162</v>
      </c>
      <c r="D284" s="390" t="s">
        <v>736</v>
      </c>
      <c r="E284" s="390" t="s">
        <v>872</v>
      </c>
      <c r="F284" s="255"/>
      <c r="G284" s="393">
        <v>40100480701</v>
      </c>
      <c r="H284" s="390" t="s">
        <v>13</v>
      </c>
      <c r="I284" s="390" t="s">
        <v>142</v>
      </c>
      <c r="J284" s="392">
        <v>59400</v>
      </c>
      <c r="K284" s="390" t="s">
        <v>913</v>
      </c>
      <c r="L284" s="262"/>
      <c r="M284" s="274" t="s">
        <v>14</v>
      </c>
    </row>
    <row r="285" spans="1:13" ht="41.4" x14ac:dyDescent="0.25">
      <c r="A285" s="255">
        <v>163</v>
      </c>
      <c r="B285" s="274">
        <f t="shared" si="4"/>
        <v>253</v>
      </c>
      <c r="C285" s="255">
        <v>163</v>
      </c>
      <c r="D285" s="390" t="s">
        <v>737</v>
      </c>
      <c r="E285" s="390" t="s">
        <v>873</v>
      </c>
      <c r="F285" s="255"/>
      <c r="G285" s="393">
        <v>40300233234</v>
      </c>
      <c r="H285" s="390" t="s">
        <v>13</v>
      </c>
      <c r="I285" s="390" t="s">
        <v>142</v>
      </c>
      <c r="J285" s="392">
        <v>8400</v>
      </c>
      <c r="K285" s="390" t="s">
        <v>921</v>
      </c>
      <c r="L285" s="262"/>
      <c r="M285" s="274" t="s">
        <v>14</v>
      </c>
    </row>
    <row r="286" spans="1:13" ht="41.4" x14ac:dyDescent="0.25">
      <c r="A286" s="255">
        <v>164</v>
      </c>
      <c r="B286" s="274">
        <f t="shared" si="4"/>
        <v>254</v>
      </c>
      <c r="C286" s="255">
        <v>164</v>
      </c>
      <c r="D286" s="390" t="s">
        <v>738</v>
      </c>
      <c r="E286" s="390" t="s">
        <v>874</v>
      </c>
      <c r="F286" s="255"/>
      <c r="G286" s="393">
        <v>40101054199</v>
      </c>
      <c r="H286" s="390" t="s">
        <v>13</v>
      </c>
      <c r="I286" s="390" t="s">
        <v>142</v>
      </c>
      <c r="J286" s="392">
        <v>25800</v>
      </c>
      <c r="K286" s="390" t="s">
        <v>913</v>
      </c>
      <c r="L286" s="262"/>
      <c r="M286" s="274" t="s">
        <v>14</v>
      </c>
    </row>
    <row r="287" spans="1:13" ht="41.4" x14ac:dyDescent="0.25">
      <c r="A287" s="255">
        <v>165</v>
      </c>
      <c r="B287" s="274">
        <f t="shared" si="4"/>
        <v>255</v>
      </c>
      <c r="C287" s="255">
        <v>165</v>
      </c>
      <c r="D287" s="390" t="s">
        <v>739</v>
      </c>
      <c r="E287" s="390" t="s">
        <v>875</v>
      </c>
      <c r="F287" s="255"/>
      <c r="G287" s="393">
        <v>40400611592</v>
      </c>
      <c r="H287" s="390" t="s">
        <v>13</v>
      </c>
      <c r="I287" s="390" t="s">
        <v>142</v>
      </c>
      <c r="J287" s="392">
        <v>23450</v>
      </c>
      <c r="K287" s="390" t="s">
        <v>907</v>
      </c>
      <c r="L287" s="262"/>
      <c r="M287" s="274" t="s">
        <v>14</v>
      </c>
    </row>
    <row r="288" spans="1:13" ht="41.4" x14ac:dyDescent="0.25">
      <c r="A288" s="255">
        <v>166</v>
      </c>
      <c r="B288" s="274">
        <f t="shared" si="4"/>
        <v>256</v>
      </c>
      <c r="C288" s="255">
        <v>166</v>
      </c>
      <c r="D288" s="390" t="s">
        <v>740</v>
      </c>
      <c r="E288" s="390" t="s">
        <v>876</v>
      </c>
      <c r="F288" s="255"/>
      <c r="G288" s="393">
        <v>40200148666</v>
      </c>
      <c r="H288" s="390" t="s">
        <v>13</v>
      </c>
      <c r="I288" s="390" t="s">
        <v>142</v>
      </c>
      <c r="J288" s="392">
        <v>29480</v>
      </c>
      <c r="K288" s="390" t="s">
        <v>909</v>
      </c>
      <c r="L288" s="262"/>
      <c r="M288" s="274" t="s">
        <v>14</v>
      </c>
    </row>
    <row r="289" spans="1:13" ht="41.4" x14ac:dyDescent="0.25">
      <c r="A289" s="255">
        <v>167</v>
      </c>
      <c r="B289" s="274">
        <f t="shared" si="4"/>
        <v>257</v>
      </c>
      <c r="C289" s="255">
        <v>167</v>
      </c>
      <c r="D289" s="390" t="s">
        <v>740</v>
      </c>
      <c r="E289" s="390" t="s">
        <v>876</v>
      </c>
      <c r="F289" s="255"/>
      <c r="G289" s="393">
        <v>40200148666</v>
      </c>
      <c r="H289" s="390" t="s">
        <v>13</v>
      </c>
      <c r="I289" s="390" t="s">
        <v>142</v>
      </c>
      <c r="J289" s="392">
        <v>6600</v>
      </c>
      <c r="K289" s="390" t="s">
        <v>910</v>
      </c>
      <c r="L289" s="262"/>
      <c r="M289" s="274" t="s">
        <v>14</v>
      </c>
    </row>
    <row r="290" spans="1:13" ht="41.4" x14ac:dyDescent="0.25">
      <c r="A290" s="255">
        <v>168</v>
      </c>
      <c r="B290" s="274">
        <f t="shared" si="4"/>
        <v>258</v>
      </c>
      <c r="C290" s="255">
        <v>168</v>
      </c>
      <c r="D290" s="390" t="s">
        <v>741</v>
      </c>
      <c r="E290" s="390" t="s">
        <v>877</v>
      </c>
      <c r="F290" s="255"/>
      <c r="G290" s="393">
        <v>40101110502</v>
      </c>
      <c r="H290" s="390" t="s">
        <v>13</v>
      </c>
      <c r="I290" s="390" t="s">
        <v>142</v>
      </c>
      <c r="J290" s="392">
        <v>31200</v>
      </c>
      <c r="K290" s="390" t="s">
        <v>913</v>
      </c>
      <c r="L290" s="262"/>
      <c r="M290" s="274" t="s">
        <v>14</v>
      </c>
    </row>
    <row r="291" spans="1:13" ht="41.4" x14ac:dyDescent="0.25">
      <c r="A291" s="255">
        <v>169</v>
      </c>
      <c r="B291" s="274">
        <f t="shared" si="4"/>
        <v>259</v>
      </c>
      <c r="C291" s="255">
        <v>169</v>
      </c>
      <c r="D291" s="390" t="s">
        <v>742</v>
      </c>
      <c r="E291" s="390" t="s">
        <v>878</v>
      </c>
      <c r="F291" s="255"/>
      <c r="G291" s="393">
        <v>40400303830</v>
      </c>
      <c r="H291" s="390" t="s">
        <v>13</v>
      </c>
      <c r="I291" s="390" t="s">
        <v>142</v>
      </c>
      <c r="J291" s="392">
        <v>71020</v>
      </c>
      <c r="K291" s="390" t="s">
        <v>907</v>
      </c>
      <c r="L291" s="262"/>
      <c r="M291" s="274" t="s">
        <v>14</v>
      </c>
    </row>
    <row r="292" spans="1:13" ht="41.4" x14ac:dyDescent="0.25">
      <c r="A292" s="255">
        <v>170</v>
      </c>
      <c r="B292" s="274">
        <f t="shared" si="4"/>
        <v>260</v>
      </c>
      <c r="C292" s="255">
        <v>170</v>
      </c>
      <c r="D292" s="390" t="s">
        <v>742</v>
      </c>
      <c r="E292" s="390" t="s">
        <v>878</v>
      </c>
      <c r="F292" s="255"/>
      <c r="G292" s="393">
        <v>40400303830</v>
      </c>
      <c r="H292" s="390" t="s">
        <v>13</v>
      </c>
      <c r="I292" s="390" t="s">
        <v>142</v>
      </c>
      <c r="J292" s="392">
        <v>12600</v>
      </c>
      <c r="K292" s="390" t="s">
        <v>910</v>
      </c>
      <c r="L292" s="262"/>
      <c r="M292" s="274" t="s">
        <v>14</v>
      </c>
    </row>
    <row r="293" spans="1:13" ht="41.4" x14ac:dyDescent="0.25">
      <c r="A293" s="255">
        <v>171</v>
      </c>
      <c r="B293" s="274">
        <f t="shared" si="4"/>
        <v>261</v>
      </c>
      <c r="C293" s="255">
        <v>171</v>
      </c>
      <c r="D293" s="390" t="s">
        <v>742</v>
      </c>
      <c r="E293" s="390" t="s">
        <v>878</v>
      </c>
      <c r="F293" s="255"/>
      <c r="G293" s="393">
        <v>40400303830</v>
      </c>
      <c r="H293" s="390" t="s">
        <v>13</v>
      </c>
      <c r="I293" s="390" t="s">
        <v>142</v>
      </c>
      <c r="J293" s="392">
        <v>26400</v>
      </c>
      <c r="K293" s="390" t="s">
        <v>910</v>
      </c>
      <c r="L293" s="262"/>
      <c r="M293" s="274" t="s">
        <v>14</v>
      </c>
    </row>
    <row r="294" spans="1:13" ht="55.2" x14ac:dyDescent="0.25">
      <c r="A294" s="255">
        <v>172</v>
      </c>
      <c r="B294" s="274">
        <f t="shared" si="4"/>
        <v>262</v>
      </c>
      <c r="C294" s="255">
        <v>172</v>
      </c>
      <c r="D294" s="390" t="s">
        <v>743</v>
      </c>
      <c r="E294" s="390" t="s">
        <v>879</v>
      </c>
      <c r="F294" s="255"/>
      <c r="G294" s="393">
        <v>40102123222</v>
      </c>
      <c r="H294" s="390" t="s">
        <v>13</v>
      </c>
      <c r="I294" s="390" t="s">
        <v>142</v>
      </c>
      <c r="J294" s="392">
        <v>24120</v>
      </c>
      <c r="K294" s="390" t="s">
        <v>907</v>
      </c>
      <c r="L294" s="262"/>
      <c r="M294" s="274" t="s">
        <v>14</v>
      </c>
    </row>
    <row r="295" spans="1:13" ht="55.2" x14ac:dyDescent="0.25">
      <c r="A295" s="255">
        <v>173</v>
      </c>
      <c r="B295" s="274">
        <f t="shared" si="4"/>
        <v>263</v>
      </c>
      <c r="C295" s="255">
        <v>173</v>
      </c>
      <c r="D295" s="390" t="s">
        <v>743</v>
      </c>
      <c r="E295" s="390" t="s">
        <v>879</v>
      </c>
      <c r="F295" s="255"/>
      <c r="G295" s="393">
        <v>40102123222</v>
      </c>
      <c r="H295" s="390" t="s">
        <v>13</v>
      </c>
      <c r="I295" s="390" t="s">
        <v>142</v>
      </c>
      <c r="J295" s="392">
        <v>27600</v>
      </c>
      <c r="K295" s="390" t="s">
        <v>910</v>
      </c>
      <c r="L295" s="262"/>
      <c r="M295" s="274" t="s">
        <v>14</v>
      </c>
    </row>
    <row r="296" spans="1:13" ht="55.2" x14ac:dyDescent="0.25">
      <c r="A296" s="255">
        <v>174</v>
      </c>
      <c r="B296" s="274">
        <f t="shared" si="4"/>
        <v>264</v>
      </c>
      <c r="C296" s="255">
        <v>174</v>
      </c>
      <c r="D296" s="390" t="s">
        <v>744</v>
      </c>
      <c r="E296" s="390" t="s">
        <v>880</v>
      </c>
      <c r="F296" s="255"/>
      <c r="G296" s="393">
        <v>40301408600</v>
      </c>
      <c r="H296" s="390" t="s">
        <v>13</v>
      </c>
      <c r="I296" s="390" t="s">
        <v>142</v>
      </c>
      <c r="J296" s="392">
        <v>25460</v>
      </c>
      <c r="K296" s="390" t="s">
        <v>915</v>
      </c>
      <c r="L296" s="262"/>
      <c r="M296" s="274" t="s">
        <v>14</v>
      </c>
    </row>
    <row r="297" spans="1:13" ht="41.4" x14ac:dyDescent="0.25">
      <c r="A297" s="255">
        <v>175</v>
      </c>
      <c r="B297" s="274">
        <f t="shared" si="4"/>
        <v>265</v>
      </c>
      <c r="C297" s="255">
        <v>175</v>
      </c>
      <c r="D297" s="390" t="s">
        <v>745</v>
      </c>
      <c r="E297" s="390" t="s">
        <v>881</v>
      </c>
      <c r="F297" s="255"/>
      <c r="G297" s="393">
        <v>40400151063</v>
      </c>
      <c r="H297" s="390" t="s">
        <v>13</v>
      </c>
      <c r="I297" s="390" t="s">
        <v>142</v>
      </c>
      <c r="J297" s="392">
        <v>37520</v>
      </c>
      <c r="K297" s="390" t="s">
        <v>912</v>
      </c>
      <c r="L297" s="262"/>
      <c r="M297" s="274" t="s">
        <v>14</v>
      </c>
    </row>
    <row r="298" spans="1:13" ht="41.4" x14ac:dyDescent="0.25">
      <c r="A298" s="255">
        <v>176</v>
      </c>
      <c r="B298" s="274">
        <f t="shared" si="4"/>
        <v>266</v>
      </c>
      <c r="C298" s="255">
        <v>176</v>
      </c>
      <c r="D298" s="390" t="s">
        <v>745</v>
      </c>
      <c r="E298" s="390" t="s">
        <v>881</v>
      </c>
      <c r="F298" s="255"/>
      <c r="G298" s="393">
        <v>40400151063</v>
      </c>
      <c r="H298" s="390" t="s">
        <v>13</v>
      </c>
      <c r="I298" s="390" t="s">
        <v>142</v>
      </c>
      <c r="J298" s="392">
        <v>10560</v>
      </c>
      <c r="K298" s="390" t="s">
        <v>910</v>
      </c>
      <c r="L298" s="262"/>
      <c r="M298" s="274" t="s">
        <v>14</v>
      </c>
    </row>
    <row r="299" spans="1:13" ht="41.4" x14ac:dyDescent="0.25">
      <c r="A299" s="255">
        <v>177</v>
      </c>
      <c r="B299" s="274">
        <f t="shared" si="4"/>
        <v>267</v>
      </c>
      <c r="C299" s="255">
        <v>177</v>
      </c>
      <c r="D299" s="390" t="s">
        <v>745</v>
      </c>
      <c r="E299" s="390" t="s">
        <v>881</v>
      </c>
      <c r="F299" s="255"/>
      <c r="G299" s="393">
        <v>40400151063</v>
      </c>
      <c r="H299" s="390" t="s">
        <v>13</v>
      </c>
      <c r="I299" s="390" t="s">
        <v>142</v>
      </c>
      <c r="J299" s="392">
        <v>24000</v>
      </c>
      <c r="K299" s="390" t="s">
        <v>910</v>
      </c>
      <c r="L299" s="262"/>
      <c r="M299" s="274" t="s">
        <v>14</v>
      </c>
    </row>
    <row r="300" spans="1:13" ht="41.4" x14ac:dyDescent="0.25">
      <c r="A300" s="255">
        <v>178</v>
      </c>
      <c r="B300" s="274">
        <f t="shared" si="4"/>
        <v>268</v>
      </c>
      <c r="C300" s="255">
        <v>178</v>
      </c>
      <c r="D300" s="390" t="s">
        <v>746</v>
      </c>
      <c r="E300" s="390" t="s">
        <v>882</v>
      </c>
      <c r="F300" s="255"/>
      <c r="G300" s="393">
        <v>40200159403</v>
      </c>
      <c r="H300" s="390" t="s">
        <v>13</v>
      </c>
      <c r="I300" s="390" t="s">
        <v>142</v>
      </c>
      <c r="J300" s="392">
        <v>18000</v>
      </c>
      <c r="K300" s="390" t="s">
        <v>922</v>
      </c>
      <c r="L300" s="262"/>
      <c r="M300" s="274" t="s">
        <v>14</v>
      </c>
    </row>
    <row r="301" spans="1:13" ht="41.4" x14ac:dyDescent="0.25">
      <c r="A301" s="255">
        <v>179</v>
      </c>
      <c r="B301" s="274">
        <f t="shared" si="4"/>
        <v>269</v>
      </c>
      <c r="C301" s="255">
        <v>179</v>
      </c>
      <c r="D301" s="390" t="s">
        <v>747</v>
      </c>
      <c r="E301" s="390" t="s">
        <v>882</v>
      </c>
      <c r="F301" s="255"/>
      <c r="G301" s="393">
        <v>40200159403</v>
      </c>
      <c r="H301" s="390" t="s">
        <v>13</v>
      </c>
      <c r="I301" s="390" t="s">
        <v>142</v>
      </c>
      <c r="J301" s="392">
        <v>26400</v>
      </c>
      <c r="K301" s="390" t="s">
        <v>923</v>
      </c>
      <c r="L301" s="262"/>
      <c r="M301" s="274" t="s">
        <v>14</v>
      </c>
    </row>
    <row r="302" spans="1:13" ht="41.4" x14ac:dyDescent="0.25">
      <c r="A302" s="255">
        <v>180</v>
      </c>
      <c r="B302" s="274">
        <f t="shared" si="4"/>
        <v>270</v>
      </c>
      <c r="C302" s="255">
        <v>180</v>
      </c>
      <c r="D302" s="390" t="s">
        <v>748</v>
      </c>
      <c r="E302" s="390" t="s">
        <v>883</v>
      </c>
      <c r="F302" s="255"/>
      <c r="G302" s="393">
        <v>40401212008</v>
      </c>
      <c r="H302" s="390" t="s">
        <v>13</v>
      </c>
      <c r="I302" s="390" t="s">
        <v>142</v>
      </c>
      <c r="J302" s="395">
        <v>240</v>
      </c>
      <c r="K302" s="390" t="s">
        <v>910</v>
      </c>
      <c r="L302" s="262"/>
      <c r="M302" s="274" t="s">
        <v>14</v>
      </c>
    </row>
    <row r="303" spans="1:13" ht="55.2" x14ac:dyDescent="0.25">
      <c r="A303" s="255">
        <v>181</v>
      </c>
      <c r="B303" s="274">
        <f t="shared" si="4"/>
        <v>271</v>
      </c>
      <c r="C303" s="255">
        <v>181</v>
      </c>
      <c r="D303" s="390" t="s">
        <v>749</v>
      </c>
      <c r="E303" s="390" t="s">
        <v>884</v>
      </c>
      <c r="F303" s="255"/>
      <c r="G303" s="393">
        <v>40501219536</v>
      </c>
      <c r="H303" s="390" t="s">
        <v>13</v>
      </c>
      <c r="I303" s="390" t="s">
        <v>142</v>
      </c>
      <c r="J303" s="392">
        <v>57620</v>
      </c>
      <c r="K303" s="390" t="s">
        <v>912</v>
      </c>
      <c r="L303" s="262"/>
      <c r="M303" s="274" t="s">
        <v>14</v>
      </c>
    </row>
    <row r="304" spans="1:13" ht="55.2" x14ac:dyDescent="0.25">
      <c r="A304" s="255">
        <v>182</v>
      </c>
      <c r="B304" s="274">
        <f t="shared" si="4"/>
        <v>272</v>
      </c>
      <c r="C304" s="255">
        <v>182</v>
      </c>
      <c r="D304" s="390" t="s">
        <v>749</v>
      </c>
      <c r="E304" s="390" t="s">
        <v>884</v>
      </c>
      <c r="F304" s="255"/>
      <c r="G304" s="393">
        <v>40501219536</v>
      </c>
      <c r="H304" s="390" t="s">
        <v>13</v>
      </c>
      <c r="I304" s="390" t="s">
        <v>142</v>
      </c>
      <c r="J304" s="392">
        <v>54000</v>
      </c>
      <c r="K304" s="390" t="s">
        <v>910</v>
      </c>
      <c r="L304" s="262"/>
      <c r="M304" s="274" t="s">
        <v>14</v>
      </c>
    </row>
    <row r="305" spans="1:13" ht="41.4" x14ac:dyDescent="0.25">
      <c r="A305" s="255">
        <v>183</v>
      </c>
      <c r="B305" s="274">
        <f t="shared" si="4"/>
        <v>273</v>
      </c>
      <c r="C305" s="255">
        <v>183</v>
      </c>
      <c r="D305" s="390" t="s">
        <v>750</v>
      </c>
      <c r="E305" s="390" t="s">
        <v>885</v>
      </c>
      <c r="F305" s="255"/>
      <c r="G305" s="393">
        <v>40866762117</v>
      </c>
      <c r="H305" s="390" t="s">
        <v>13</v>
      </c>
      <c r="I305" s="390" t="s">
        <v>142</v>
      </c>
      <c r="J305" s="392">
        <v>36850</v>
      </c>
      <c r="K305" s="390" t="s">
        <v>912</v>
      </c>
      <c r="L305" s="262"/>
      <c r="M305" s="274" t="s">
        <v>14</v>
      </c>
    </row>
    <row r="306" spans="1:13" ht="41.4" x14ac:dyDescent="0.25">
      <c r="A306" s="255">
        <v>184</v>
      </c>
      <c r="B306" s="274">
        <f t="shared" si="4"/>
        <v>274</v>
      </c>
      <c r="C306" s="255">
        <v>184</v>
      </c>
      <c r="D306" s="390" t="s">
        <v>751</v>
      </c>
      <c r="E306" s="390" t="s">
        <v>886</v>
      </c>
      <c r="F306" s="255"/>
      <c r="G306" s="393">
        <v>40400287610</v>
      </c>
      <c r="H306" s="390" t="s">
        <v>13</v>
      </c>
      <c r="I306" s="390" t="s">
        <v>142</v>
      </c>
      <c r="J306" s="392">
        <v>25460</v>
      </c>
      <c r="K306" s="390" t="s">
        <v>919</v>
      </c>
      <c r="L306" s="262"/>
      <c r="M306" s="274" t="s">
        <v>14</v>
      </c>
    </row>
    <row r="307" spans="1:13" ht="41.4" x14ac:dyDescent="0.25">
      <c r="A307" s="255">
        <v>185</v>
      </c>
      <c r="B307" s="274">
        <f t="shared" si="4"/>
        <v>275</v>
      </c>
      <c r="C307" s="255">
        <v>185</v>
      </c>
      <c r="D307" s="390" t="s">
        <v>751</v>
      </c>
      <c r="E307" s="390" t="s">
        <v>886</v>
      </c>
      <c r="F307" s="255"/>
      <c r="G307" s="393">
        <v>40400287610</v>
      </c>
      <c r="H307" s="390" t="s">
        <v>13</v>
      </c>
      <c r="I307" s="390" t="s">
        <v>142</v>
      </c>
      <c r="J307" s="392">
        <v>6840</v>
      </c>
      <c r="K307" s="390" t="s">
        <v>910</v>
      </c>
      <c r="L307" s="262"/>
      <c r="M307" s="274" t="s">
        <v>14</v>
      </c>
    </row>
    <row r="308" spans="1:13" ht="41.4" x14ac:dyDescent="0.25">
      <c r="A308" s="255">
        <v>186</v>
      </c>
      <c r="B308" s="274">
        <f t="shared" si="4"/>
        <v>276</v>
      </c>
      <c r="C308" s="255">
        <v>186</v>
      </c>
      <c r="D308" s="390" t="s">
        <v>751</v>
      </c>
      <c r="E308" s="390" t="s">
        <v>886</v>
      </c>
      <c r="F308" s="255"/>
      <c r="G308" s="393">
        <v>40400287610</v>
      </c>
      <c r="H308" s="390" t="s">
        <v>13</v>
      </c>
      <c r="I308" s="390" t="s">
        <v>142</v>
      </c>
      <c r="J308" s="392">
        <v>38160</v>
      </c>
      <c r="K308" s="390" t="s">
        <v>910</v>
      </c>
      <c r="L308" s="262"/>
      <c r="M308" s="274" t="s">
        <v>14</v>
      </c>
    </row>
    <row r="309" spans="1:13" ht="41.4" x14ac:dyDescent="0.25">
      <c r="A309" s="255">
        <v>187</v>
      </c>
      <c r="B309" s="274">
        <f t="shared" si="4"/>
        <v>277</v>
      </c>
      <c r="C309" s="255">
        <v>187</v>
      </c>
      <c r="D309" s="390" t="s">
        <v>752</v>
      </c>
      <c r="E309" s="390" t="s">
        <v>887</v>
      </c>
      <c r="F309" s="255"/>
      <c r="G309" s="393">
        <v>40200584616</v>
      </c>
      <c r="H309" s="390" t="s">
        <v>13</v>
      </c>
      <c r="I309" s="390" t="s">
        <v>142</v>
      </c>
      <c r="J309" s="392">
        <v>26800</v>
      </c>
      <c r="K309" s="390" t="s">
        <v>907</v>
      </c>
      <c r="L309" s="262"/>
      <c r="M309" s="274" t="s">
        <v>14</v>
      </c>
    </row>
    <row r="310" spans="1:13" ht="41.4" x14ac:dyDescent="0.25">
      <c r="A310" s="255">
        <v>188</v>
      </c>
      <c r="B310" s="274">
        <f t="shared" si="4"/>
        <v>278</v>
      </c>
      <c r="C310" s="255">
        <v>188</v>
      </c>
      <c r="D310" s="390" t="s">
        <v>752</v>
      </c>
      <c r="E310" s="390" t="s">
        <v>887</v>
      </c>
      <c r="F310" s="255"/>
      <c r="G310" s="393">
        <v>40200584616</v>
      </c>
      <c r="H310" s="390" t="s">
        <v>13</v>
      </c>
      <c r="I310" s="390" t="s">
        <v>142</v>
      </c>
      <c r="J310" s="392">
        <v>11280</v>
      </c>
      <c r="K310" s="390" t="s">
        <v>910</v>
      </c>
      <c r="L310" s="262"/>
      <c r="M310" s="274" t="s">
        <v>14</v>
      </c>
    </row>
    <row r="311" spans="1:13" ht="55.2" x14ac:dyDescent="0.25">
      <c r="A311" s="255">
        <v>189</v>
      </c>
      <c r="B311" s="274">
        <f t="shared" si="4"/>
        <v>279</v>
      </c>
      <c r="C311" s="255">
        <v>189</v>
      </c>
      <c r="D311" s="390" t="s">
        <v>753</v>
      </c>
      <c r="E311" s="390" t="s">
        <v>888</v>
      </c>
      <c r="F311" s="255"/>
      <c r="G311" s="393">
        <v>40101423939</v>
      </c>
      <c r="H311" s="390" t="s">
        <v>13</v>
      </c>
      <c r="I311" s="390" t="s">
        <v>142</v>
      </c>
      <c r="J311" s="392">
        <v>38520</v>
      </c>
      <c r="K311" s="390" t="s">
        <v>910</v>
      </c>
      <c r="L311" s="262"/>
      <c r="M311" s="274" t="s">
        <v>14</v>
      </c>
    </row>
    <row r="312" spans="1:13" ht="41.4" x14ac:dyDescent="0.25">
      <c r="A312" s="255">
        <v>190</v>
      </c>
      <c r="B312" s="274">
        <f t="shared" si="4"/>
        <v>280</v>
      </c>
      <c r="C312" s="255">
        <v>190</v>
      </c>
      <c r="D312" s="390" t="s">
        <v>754</v>
      </c>
      <c r="E312" s="390" t="s">
        <v>889</v>
      </c>
      <c r="F312" s="255"/>
      <c r="G312" s="393">
        <v>40400030125</v>
      </c>
      <c r="H312" s="390" t="s">
        <v>13</v>
      </c>
      <c r="I312" s="390" t="s">
        <v>142</v>
      </c>
      <c r="J312" s="392">
        <v>25460</v>
      </c>
      <c r="K312" s="390" t="s">
        <v>909</v>
      </c>
      <c r="L312" s="262"/>
      <c r="M312" s="274" t="s">
        <v>14</v>
      </c>
    </row>
    <row r="313" spans="1:13" ht="41.4" x14ac:dyDescent="0.25">
      <c r="A313" s="255">
        <v>191</v>
      </c>
      <c r="B313" s="274">
        <f t="shared" si="4"/>
        <v>281</v>
      </c>
      <c r="C313" s="255">
        <v>191</v>
      </c>
      <c r="D313" s="390" t="s">
        <v>755</v>
      </c>
      <c r="E313" s="390" t="s">
        <v>890</v>
      </c>
      <c r="F313" s="255"/>
      <c r="G313" s="393">
        <v>40101951706</v>
      </c>
      <c r="H313" s="390" t="s">
        <v>13</v>
      </c>
      <c r="I313" s="390" t="s">
        <v>142</v>
      </c>
      <c r="J313" s="392">
        <v>6120</v>
      </c>
      <c r="K313" s="390" t="s">
        <v>910</v>
      </c>
      <c r="L313" s="262"/>
      <c r="M313" s="274" t="s">
        <v>14</v>
      </c>
    </row>
    <row r="314" spans="1:13" ht="41.4" x14ac:dyDescent="0.25">
      <c r="A314" s="255">
        <v>192</v>
      </c>
      <c r="B314" s="274">
        <f t="shared" si="4"/>
        <v>282</v>
      </c>
      <c r="C314" s="255">
        <v>192</v>
      </c>
      <c r="D314" s="390" t="s">
        <v>755</v>
      </c>
      <c r="E314" s="390" t="s">
        <v>890</v>
      </c>
      <c r="F314" s="255"/>
      <c r="G314" s="393">
        <v>40101951706</v>
      </c>
      <c r="H314" s="390" t="s">
        <v>13</v>
      </c>
      <c r="I314" s="390" t="s">
        <v>142</v>
      </c>
      <c r="J314" s="392">
        <v>27720</v>
      </c>
      <c r="K314" s="390" t="s">
        <v>910</v>
      </c>
      <c r="L314" s="262"/>
      <c r="M314" s="274" t="s">
        <v>14</v>
      </c>
    </row>
    <row r="315" spans="1:13" ht="41.4" x14ac:dyDescent="0.25">
      <c r="A315" s="255">
        <v>193</v>
      </c>
      <c r="B315" s="274">
        <f t="shared" si="4"/>
        <v>283</v>
      </c>
      <c r="C315" s="255">
        <v>193</v>
      </c>
      <c r="D315" s="390" t="s">
        <v>756</v>
      </c>
      <c r="E315" s="390" t="s">
        <v>891</v>
      </c>
      <c r="F315" s="255"/>
      <c r="G315" s="393">
        <v>40501105994</v>
      </c>
      <c r="H315" s="390" t="s">
        <v>13</v>
      </c>
      <c r="I315" s="390" t="s">
        <v>142</v>
      </c>
      <c r="J315" s="392">
        <v>40870</v>
      </c>
      <c r="K315" s="390" t="s">
        <v>912</v>
      </c>
      <c r="L315" s="262"/>
      <c r="M315" s="274" t="s">
        <v>14</v>
      </c>
    </row>
    <row r="316" spans="1:13" ht="41.4" x14ac:dyDescent="0.25">
      <c r="A316" s="255">
        <v>194</v>
      </c>
      <c r="B316" s="274">
        <f t="shared" ref="B316:B379" si="5">B315+1</f>
        <v>284</v>
      </c>
      <c r="C316" s="255">
        <v>194</v>
      </c>
      <c r="D316" s="390" t="s">
        <v>756</v>
      </c>
      <c r="E316" s="390" t="s">
        <v>891</v>
      </c>
      <c r="F316" s="255"/>
      <c r="G316" s="393">
        <v>40501105994</v>
      </c>
      <c r="H316" s="390" t="s">
        <v>13</v>
      </c>
      <c r="I316" s="390" t="s">
        <v>142</v>
      </c>
      <c r="J316" s="392">
        <v>7200</v>
      </c>
      <c r="K316" s="390" t="s">
        <v>910</v>
      </c>
      <c r="L316" s="262"/>
      <c r="M316" s="274" t="s">
        <v>14</v>
      </c>
    </row>
    <row r="317" spans="1:13" ht="41.4" x14ac:dyDescent="0.25">
      <c r="A317" s="255">
        <v>195</v>
      </c>
      <c r="B317" s="274">
        <f t="shared" si="5"/>
        <v>285</v>
      </c>
      <c r="C317" s="255">
        <v>195</v>
      </c>
      <c r="D317" s="390" t="s">
        <v>757</v>
      </c>
      <c r="E317" s="390" t="s">
        <v>892</v>
      </c>
      <c r="F317" s="255"/>
      <c r="G317" s="393">
        <v>40301596914</v>
      </c>
      <c r="H317" s="390" t="s">
        <v>13</v>
      </c>
      <c r="I317" s="390" t="s">
        <v>142</v>
      </c>
      <c r="J317" s="392">
        <v>23450</v>
      </c>
      <c r="K317" s="390" t="s">
        <v>912</v>
      </c>
      <c r="L317" s="262"/>
      <c r="M317" s="274" t="s">
        <v>14</v>
      </c>
    </row>
    <row r="318" spans="1:13" ht="41.4" x14ac:dyDescent="0.25">
      <c r="A318" s="255">
        <v>196</v>
      </c>
      <c r="B318" s="274">
        <f t="shared" si="5"/>
        <v>286</v>
      </c>
      <c r="C318" s="255">
        <v>196</v>
      </c>
      <c r="D318" s="390" t="s">
        <v>758</v>
      </c>
      <c r="E318" s="390" t="s">
        <v>893</v>
      </c>
      <c r="F318" s="255"/>
      <c r="G318" s="391">
        <v>408002357</v>
      </c>
      <c r="H318" s="390" t="s">
        <v>13</v>
      </c>
      <c r="I318" s="390" t="s">
        <v>142</v>
      </c>
      <c r="J318" s="392">
        <v>129125</v>
      </c>
      <c r="K318" s="390" t="s">
        <v>907</v>
      </c>
      <c r="L318" s="262"/>
      <c r="M318" s="274" t="s">
        <v>14</v>
      </c>
    </row>
    <row r="319" spans="1:13" ht="41.4" x14ac:dyDescent="0.25">
      <c r="A319" s="255">
        <v>197</v>
      </c>
      <c r="B319" s="274">
        <f t="shared" si="5"/>
        <v>287</v>
      </c>
      <c r="C319" s="255">
        <v>197</v>
      </c>
      <c r="D319" s="390" t="s">
        <v>759</v>
      </c>
      <c r="E319" s="390" t="s">
        <v>85</v>
      </c>
      <c r="F319" s="255"/>
      <c r="G319" s="391">
        <v>406002947</v>
      </c>
      <c r="H319" s="390" t="s">
        <v>13</v>
      </c>
      <c r="I319" s="390" t="s">
        <v>142</v>
      </c>
      <c r="J319" s="392">
        <v>164000</v>
      </c>
      <c r="K319" s="390" t="s">
        <v>918</v>
      </c>
      <c r="L319" s="262"/>
      <c r="M319" s="274" t="s">
        <v>14</v>
      </c>
    </row>
    <row r="320" spans="1:13" ht="41.4" x14ac:dyDescent="0.25">
      <c r="A320" s="255">
        <v>198</v>
      </c>
      <c r="B320" s="274">
        <f t="shared" si="5"/>
        <v>288</v>
      </c>
      <c r="C320" s="255">
        <v>198</v>
      </c>
      <c r="D320" s="390" t="s">
        <v>760</v>
      </c>
      <c r="E320" s="390" t="s">
        <v>894</v>
      </c>
      <c r="F320" s="255"/>
      <c r="G320" s="391">
        <v>404006939</v>
      </c>
      <c r="H320" s="390" t="s">
        <v>13</v>
      </c>
      <c r="I320" s="390" t="s">
        <v>142</v>
      </c>
      <c r="J320" s="392">
        <v>31490</v>
      </c>
      <c r="K320" s="390" t="s">
        <v>907</v>
      </c>
      <c r="L320" s="262"/>
      <c r="M320" s="274" t="s">
        <v>14</v>
      </c>
    </row>
    <row r="321" spans="1:13" ht="41.4" x14ac:dyDescent="0.25">
      <c r="A321" s="255">
        <v>199</v>
      </c>
      <c r="B321" s="274">
        <f t="shared" si="5"/>
        <v>289</v>
      </c>
      <c r="C321" s="255">
        <v>199</v>
      </c>
      <c r="D321" s="390" t="s">
        <v>760</v>
      </c>
      <c r="E321" s="390" t="s">
        <v>894</v>
      </c>
      <c r="F321" s="255"/>
      <c r="G321" s="391">
        <v>404006939</v>
      </c>
      <c r="H321" s="390" t="s">
        <v>13</v>
      </c>
      <c r="I321" s="390" t="s">
        <v>142</v>
      </c>
      <c r="J321" s="392">
        <v>7440</v>
      </c>
      <c r="K321" s="390" t="s">
        <v>910</v>
      </c>
      <c r="L321" s="262"/>
      <c r="M321" s="274" t="s">
        <v>14</v>
      </c>
    </row>
    <row r="322" spans="1:13" ht="41.4" x14ac:dyDescent="0.25">
      <c r="A322" s="255">
        <v>200</v>
      </c>
      <c r="B322" s="274">
        <f t="shared" si="5"/>
        <v>290</v>
      </c>
      <c r="C322" s="255">
        <v>200</v>
      </c>
      <c r="D322" s="390" t="s">
        <v>760</v>
      </c>
      <c r="E322" s="390" t="s">
        <v>894</v>
      </c>
      <c r="F322" s="255"/>
      <c r="G322" s="391">
        <v>404006939</v>
      </c>
      <c r="H322" s="390" t="s">
        <v>13</v>
      </c>
      <c r="I322" s="390" t="s">
        <v>142</v>
      </c>
      <c r="J322" s="392">
        <v>30000</v>
      </c>
      <c r="K322" s="390" t="s">
        <v>910</v>
      </c>
      <c r="L322" s="262"/>
      <c r="M322" s="274" t="s">
        <v>14</v>
      </c>
    </row>
    <row r="323" spans="1:13" ht="41.4" x14ac:dyDescent="0.25">
      <c r="A323" s="255">
        <v>201</v>
      </c>
      <c r="B323" s="274">
        <f t="shared" si="5"/>
        <v>291</v>
      </c>
      <c r="C323" s="255">
        <v>201</v>
      </c>
      <c r="D323" s="390" t="s">
        <v>761</v>
      </c>
      <c r="E323" s="390" t="s">
        <v>87</v>
      </c>
      <c r="F323" s="255"/>
      <c r="G323" s="391">
        <v>408015525</v>
      </c>
      <c r="H323" s="390" t="s">
        <v>13</v>
      </c>
      <c r="I323" s="390" t="s">
        <v>142</v>
      </c>
      <c r="J323" s="392">
        <v>234630</v>
      </c>
      <c r="K323" s="390" t="s">
        <v>913</v>
      </c>
      <c r="L323" s="262"/>
      <c r="M323" s="274" t="s">
        <v>14</v>
      </c>
    </row>
    <row r="324" spans="1:13" ht="41.4" x14ac:dyDescent="0.25">
      <c r="A324" s="255">
        <v>202</v>
      </c>
      <c r="B324" s="274">
        <f t="shared" si="5"/>
        <v>292</v>
      </c>
      <c r="C324" s="255">
        <v>202</v>
      </c>
      <c r="D324" s="390" t="s">
        <v>762</v>
      </c>
      <c r="E324" s="390" t="s">
        <v>895</v>
      </c>
      <c r="F324" s="255"/>
      <c r="G324" s="391">
        <v>403004946</v>
      </c>
      <c r="H324" s="390" t="s">
        <v>13</v>
      </c>
      <c r="I324" s="390" t="s">
        <v>142</v>
      </c>
      <c r="J324" s="392">
        <v>1681080</v>
      </c>
      <c r="K324" s="390" t="s">
        <v>916</v>
      </c>
      <c r="L324" s="262"/>
      <c r="M324" s="274" t="s">
        <v>14</v>
      </c>
    </row>
    <row r="325" spans="1:13" ht="41.4" x14ac:dyDescent="0.25">
      <c r="A325" s="255">
        <v>203</v>
      </c>
      <c r="B325" s="274">
        <f t="shared" si="5"/>
        <v>293</v>
      </c>
      <c r="C325" s="255">
        <v>203</v>
      </c>
      <c r="D325" s="390" t="s">
        <v>763</v>
      </c>
      <c r="E325" s="390" t="s">
        <v>896</v>
      </c>
      <c r="F325" s="255"/>
      <c r="G325" s="391">
        <v>411148349</v>
      </c>
      <c r="H325" s="390" t="s">
        <v>13</v>
      </c>
      <c r="I325" s="390" t="s">
        <v>142</v>
      </c>
      <c r="J325" s="392">
        <v>530203</v>
      </c>
      <c r="K325" s="390" t="s">
        <v>915</v>
      </c>
      <c r="L325" s="262"/>
      <c r="M325" s="274" t="s">
        <v>14</v>
      </c>
    </row>
    <row r="326" spans="1:13" ht="41.4" x14ac:dyDescent="0.25">
      <c r="A326" s="255">
        <v>204</v>
      </c>
      <c r="B326" s="274">
        <f t="shared" si="5"/>
        <v>294</v>
      </c>
      <c r="C326" s="255">
        <v>204</v>
      </c>
      <c r="D326" s="390" t="s">
        <v>764</v>
      </c>
      <c r="E326" s="390" t="s">
        <v>89</v>
      </c>
      <c r="F326" s="255"/>
      <c r="G326" s="391">
        <v>404004730</v>
      </c>
      <c r="H326" s="390" t="s">
        <v>13</v>
      </c>
      <c r="I326" s="390" t="s">
        <v>142</v>
      </c>
      <c r="J326" s="392">
        <v>210000</v>
      </c>
      <c r="K326" s="390" t="s">
        <v>907</v>
      </c>
      <c r="L326" s="262"/>
      <c r="M326" s="274" t="s">
        <v>14</v>
      </c>
    </row>
    <row r="327" spans="1:13" ht="41.4" x14ac:dyDescent="0.25">
      <c r="A327" s="255">
        <v>205</v>
      </c>
      <c r="B327" s="274">
        <f t="shared" si="5"/>
        <v>295</v>
      </c>
      <c r="C327" s="255">
        <v>205</v>
      </c>
      <c r="D327" s="390" t="s">
        <v>765</v>
      </c>
      <c r="E327" s="390" t="s">
        <v>897</v>
      </c>
      <c r="F327" s="255"/>
      <c r="G327" s="391">
        <v>401007349</v>
      </c>
      <c r="H327" s="390" t="s">
        <v>13</v>
      </c>
      <c r="I327" s="390" t="s">
        <v>142</v>
      </c>
      <c r="J327" s="392">
        <v>429600</v>
      </c>
      <c r="K327" s="390" t="s">
        <v>913</v>
      </c>
      <c r="L327" s="262"/>
      <c r="M327" s="274" t="s">
        <v>14</v>
      </c>
    </row>
    <row r="328" spans="1:13" ht="41.4" x14ac:dyDescent="0.25">
      <c r="A328" s="255">
        <v>206</v>
      </c>
      <c r="B328" s="274">
        <f t="shared" si="5"/>
        <v>296</v>
      </c>
      <c r="C328" s="255">
        <v>206</v>
      </c>
      <c r="D328" s="390" t="s">
        <v>766</v>
      </c>
      <c r="E328" s="390" t="s">
        <v>91</v>
      </c>
      <c r="F328" s="255"/>
      <c r="G328" s="391">
        <v>406000234</v>
      </c>
      <c r="H328" s="390" t="s">
        <v>13</v>
      </c>
      <c r="I328" s="390" t="s">
        <v>142</v>
      </c>
      <c r="J328" s="392">
        <v>578312</v>
      </c>
      <c r="K328" s="390" t="s">
        <v>908</v>
      </c>
      <c r="L328" s="262"/>
      <c r="M328" s="274" t="s">
        <v>14</v>
      </c>
    </row>
    <row r="329" spans="1:13" ht="41.4" x14ac:dyDescent="0.25">
      <c r="A329" s="255">
        <v>207</v>
      </c>
      <c r="B329" s="274">
        <f t="shared" si="5"/>
        <v>297</v>
      </c>
      <c r="C329" s="255">
        <v>207</v>
      </c>
      <c r="D329" s="390" t="s">
        <v>767</v>
      </c>
      <c r="E329" s="390" t="s">
        <v>91</v>
      </c>
      <c r="F329" s="255"/>
      <c r="G329" s="391">
        <v>406000234</v>
      </c>
      <c r="H329" s="390" t="s">
        <v>13</v>
      </c>
      <c r="I329" s="390" t="s">
        <v>142</v>
      </c>
      <c r="J329" s="392">
        <v>510122</v>
      </c>
      <c r="K329" s="390" t="s">
        <v>913</v>
      </c>
      <c r="L329" s="262"/>
      <c r="M329" s="274" t="s">
        <v>14</v>
      </c>
    </row>
    <row r="330" spans="1:13" ht="41.4" x14ac:dyDescent="0.25">
      <c r="A330" s="255">
        <v>208</v>
      </c>
      <c r="B330" s="274">
        <f t="shared" si="5"/>
        <v>298</v>
      </c>
      <c r="C330" s="255">
        <v>208</v>
      </c>
      <c r="D330" s="390" t="s">
        <v>768</v>
      </c>
      <c r="E330" s="390" t="s">
        <v>91</v>
      </c>
      <c r="F330" s="255"/>
      <c r="G330" s="391">
        <v>406000234</v>
      </c>
      <c r="H330" s="390" t="s">
        <v>13</v>
      </c>
      <c r="I330" s="390" t="s">
        <v>142</v>
      </c>
      <c r="J330" s="392">
        <v>472400</v>
      </c>
      <c r="K330" s="390" t="s">
        <v>909</v>
      </c>
      <c r="L330" s="262"/>
      <c r="M330" s="274" t="s">
        <v>14</v>
      </c>
    </row>
    <row r="331" spans="1:13" ht="41.4" x14ac:dyDescent="0.25">
      <c r="A331" s="255">
        <v>209</v>
      </c>
      <c r="B331" s="274">
        <f t="shared" si="5"/>
        <v>299</v>
      </c>
      <c r="C331" s="255">
        <v>209</v>
      </c>
      <c r="D331" s="390" t="s">
        <v>769</v>
      </c>
      <c r="E331" s="390" t="s">
        <v>898</v>
      </c>
      <c r="F331" s="255"/>
      <c r="G331" s="391">
        <v>403003830</v>
      </c>
      <c r="H331" s="390" t="s">
        <v>13</v>
      </c>
      <c r="I331" s="390" t="s">
        <v>142</v>
      </c>
      <c r="J331" s="392">
        <v>120360</v>
      </c>
      <c r="K331" s="390" t="s">
        <v>918</v>
      </c>
      <c r="L331" s="262"/>
      <c r="M331" s="274" t="s">
        <v>14</v>
      </c>
    </row>
    <row r="332" spans="1:13" ht="41.4" x14ac:dyDescent="0.25">
      <c r="A332" s="255">
        <v>210</v>
      </c>
      <c r="B332" s="274">
        <f t="shared" si="5"/>
        <v>300</v>
      </c>
      <c r="C332" s="255">
        <v>210</v>
      </c>
      <c r="D332" s="390" t="s">
        <v>770</v>
      </c>
      <c r="E332" s="390" t="s">
        <v>92</v>
      </c>
      <c r="F332" s="255"/>
      <c r="G332" s="391">
        <v>401000270</v>
      </c>
      <c r="H332" s="390" t="s">
        <v>13</v>
      </c>
      <c r="I332" s="390" t="s">
        <v>142</v>
      </c>
      <c r="J332" s="392">
        <v>568200</v>
      </c>
      <c r="K332" s="390" t="s">
        <v>907</v>
      </c>
      <c r="L332" s="262"/>
      <c r="M332" s="274" t="s">
        <v>14</v>
      </c>
    </row>
    <row r="333" spans="1:13" ht="41.4" x14ac:dyDescent="0.25">
      <c r="A333" s="255">
        <v>211</v>
      </c>
      <c r="B333" s="274">
        <f t="shared" si="5"/>
        <v>301</v>
      </c>
      <c r="C333" s="255">
        <v>211</v>
      </c>
      <c r="D333" s="390" t="s">
        <v>771</v>
      </c>
      <c r="E333" s="390" t="s">
        <v>899</v>
      </c>
      <c r="F333" s="255"/>
      <c r="G333" s="391">
        <v>401006867</v>
      </c>
      <c r="H333" s="390" t="s">
        <v>13</v>
      </c>
      <c r="I333" s="390" t="s">
        <v>142</v>
      </c>
      <c r="J333" s="392">
        <v>31200</v>
      </c>
      <c r="K333" s="390" t="s">
        <v>920</v>
      </c>
      <c r="L333" s="262"/>
      <c r="M333" s="274" t="s">
        <v>14</v>
      </c>
    </row>
    <row r="334" spans="1:13" ht="41.4" x14ac:dyDescent="0.25">
      <c r="A334" s="255">
        <v>212</v>
      </c>
      <c r="B334" s="274">
        <f t="shared" si="5"/>
        <v>302</v>
      </c>
      <c r="C334" s="255">
        <v>212</v>
      </c>
      <c r="D334" s="390" t="s">
        <v>772</v>
      </c>
      <c r="E334" s="390" t="s">
        <v>900</v>
      </c>
      <c r="F334" s="255"/>
      <c r="G334" s="391">
        <v>401004203</v>
      </c>
      <c r="H334" s="390" t="s">
        <v>13</v>
      </c>
      <c r="I334" s="390" t="s">
        <v>142</v>
      </c>
      <c r="J334" s="392">
        <v>43800</v>
      </c>
      <c r="K334" s="390" t="s">
        <v>924</v>
      </c>
      <c r="L334" s="262"/>
      <c r="M334" s="274" t="s">
        <v>14</v>
      </c>
    </row>
    <row r="335" spans="1:13" ht="41.4" x14ac:dyDescent="0.25">
      <c r="A335" s="255">
        <v>213</v>
      </c>
      <c r="B335" s="274">
        <f t="shared" si="5"/>
        <v>303</v>
      </c>
      <c r="C335" s="255">
        <v>213</v>
      </c>
      <c r="D335" s="390" t="s">
        <v>773</v>
      </c>
      <c r="E335" s="390" t="s">
        <v>96</v>
      </c>
      <c r="F335" s="255"/>
      <c r="G335" s="391">
        <v>406000298</v>
      </c>
      <c r="H335" s="390" t="s">
        <v>13</v>
      </c>
      <c r="I335" s="390" t="s">
        <v>142</v>
      </c>
      <c r="J335" s="392">
        <v>100000</v>
      </c>
      <c r="K335" s="390" t="s">
        <v>915</v>
      </c>
      <c r="L335" s="262"/>
      <c r="M335" s="274" t="s">
        <v>14</v>
      </c>
    </row>
    <row r="336" spans="1:13" ht="41.4" x14ac:dyDescent="0.25">
      <c r="A336" s="255">
        <v>214</v>
      </c>
      <c r="B336" s="274">
        <f t="shared" si="5"/>
        <v>304</v>
      </c>
      <c r="C336" s="255">
        <v>214</v>
      </c>
      <c r="D336" s="390" t="s">
        <v>774</v>
      </c>
      <c r="E336" s="390" t="s">
        <v>100</v>
      </c>
      <c r="F336" s="255"/>
      <c r="G336" s="391">
        <v>404006008</v>
      </c>
      <c r="H336" s="390" t="s">
        <v>13</v>
      </c>
      <c r="I336" s="390" t="s">
        <v>142</v>
      </c>
      <c r="J336" s="392">
        <v>48480</v>
      </c>
      <c r="K336" s="390" t="s">
        <v>925</v>
      </c>
      <c r="L336" s="262"/>
      <c r="M336" s="274" t="s">
        <v>14</v>
      </c>
    </row>
    <row r="337" spans="1:13" ht="41.4" x14ac:dyDescent="0.25">
      <c r="A337" s="255">
        <v>215</v>
      </c>
      <c r="B337" s="274">
        <f t="shared" si="5"/>
        <v>305</v>
      </c>
      <c r="C337" s="255">
        <v>215</v>
      </c>
      <c r="D337" s="390" t="s">
        <v>775</v>
      </c>
      <c r="E337" s="390" t="s">
        <v>901</v>
      </c>
      <c r="F337" s="255"/>
      <c r="G337" s="391">
        <v>403000204</v>
      </c>
      <c r="H337" s="390" t="s">
        <v>13</v>
      </c>
      <c r="I337" s="390" t="s">
        <v>142</v>
      </c>
      <c r="J337" s="392">
        <v>159839</v>
      </c>
      <c r="K337" s="390" t="s">
        <v>926</v>
      </c>
      <c r="L337" s="262"/>
      <c r="M337" s="274" t="s">
        <v>14</v>
      </c>
    </row>
    <row r="338" spans="1:13" ht="41.4" x14ac:dyDescent="0.25">
      <c r="A338" s="255">
        <v>216</v>
      </c>
      <c r="B338" s="274">
        <f t="shared" si="5"/>
        <v>306</v>
      </c>
      <c r="C338" s="255">
        <v>216</v>
      </c>
      <c r="D338" s="390" t="s">
        <v>776</v>
      </c>
      <c r="E338" s="390" t="s">
        <v>902</v>
      </c>
      <c r="F338" s="255"/>
      <c r="G338" s="391">
        <v>401006994</v>
      </c>
      <c r="H338" s="390" t="s">
        <v>13</v>
      </c>
      <c r="I338" s="390" t="s">
        <v>142</v>
      </c>
      <c r="J338" s="392">
        <v>12600</v>
      </c>
      <c r="K338" s="390" t="s">
        <v>920</v>
      </c>
      <c r="L338" s="262"/>
      <c r="M338" s="274" t="s">
        <v>14</v>
      </c>
    </row>
    <row r="339" spans="1:13" ht="41.4" x14ac:dyDescent="0.25">
      <c r="A339" s="255">
        <v>217</v>
      </c>
      <c r="B339" s="274">
        <f t="shared" si="5"/>
        <v>307</v>
      </c>
      <c r="C339" s="255">
        <v>217</v>
      </c>
      <c r="D339" s="390" t="s">
        <v>777</v>
      </c>
      <c r="E339" s="390" t="s">
        <v>903</v>
      </c>
      <c r="F339" s="255"/>
      <c r="G339" s="391">
        <v>401001393</v>
      </c>
      <c r="H339" s="390" t="s">
        <v>13</v>
      </c>
      <c r="I339" s="390" t="s">
        <v>142</v>
      </c>
      <c r="J339" s="392">
        <v>100500</v>
      </c>
      <c r="K339" s="390" t="s">
        <v>912</v>
      </c>
      <c r="L339" s="262"/>
      <c r="M339" s="274" t="s">
        <v>14</v>
      </c>
    </row>
    <row r="340" spans="1:13" ht="41.4" x14ac:dyDescent="0.25">
      <c r="A340" s="255">
        <v>218</v>
      </c>
      <c r="B340" s="274">
        <f t="shared" si="5"/>
        <v>308</v>
      </c>
      <c r="C340" s="255">
        <v>218</v>
      </c>
      <c r="D340" s="390" t="s">
        <v>777</v>
      </c>
      <c r="E340" s="390" t="s">
        <v>903</v>
      </c>
      <c r="F340" s="255"/>
      <c r="G340" s="391">
        <v>401001393</v>
      </c>
      <c r="H340" s="390" t="s">
        <v>13</v>
      </c>
      <c r="I340" s="390" t="s">
        <v>142</v>
      </c>
      <c r="J340" s="392">
        <v>59760</v>
      </c>
      <c r="K340" s="390" t="s">
        <v>910</v>
      </c>
      <c r="L340" s="262"/>
      <c r="M340" s="274" t="s">
        <v>14</v>
      </c>
    </row>
    <row r="341" spans="1:13" ht="41.4" x14ac:dyDescent="0.25">
      <c r="A341" s="255">
        <v>219</v>
      </c>
      <c r="B341" s="274">
        <f t="shared" si="5"/>
        <v>309</v>
      </c>
      <c r="C341" s="255">
        <v>219</v>
      </c>
      <c r="D341" s="390" t="s">
        <v>778</v>
      </c>
      <c r="E341" s="390" t="s">
        <v>903</v>
      </c>
      <c r="F341" s="255"/>
      <c r="G341" s="391">
        <v>401001393</v>
      </c>
      <c r="H341" s="390" t="s">
        <v>13</v>
      </c>
      <c r="I341" s="390" t="s">
        <v>142</v>
      </c>
      <c r="J341" s="392">
        <v>42000</v>
      </c>
      <c r="K341" s="390" t="s">
        <v>913</v>
      </c>
      <c r="L341" s="262"/>
      <c r="M341" s="274" t="s">
        <v>14</v>
      </c>
    </row>
    <row r="342" spans="1:13" ht="41.4" x14ac:dyDescent="0.25">
      <c r="A342" s="255">
        <v>220</v>
      </c>
      <c r="B342" s="274">
        <f t="shared" si="5"/>
        <v>310</v>
      </c>
      <c r="C342" s="255">
        <v>220</v>
      </c>
      <c r="D342" s="390" t="s">
        <v>779</v>
      </c>
      <c r="E342" s="390" t="s">
        <v>904</v>
      </c>
      <c r="F342" s="255"/>
      <c r="G342" s="391">
        <v>411137114</v>
      </c>
      <c r="H342" s="390" t="s">
        <v>13</v>
      </c>
      <c r="I342" s="390" t="s">
        <v>142</v>
      </c>
      <c r="J342" s="392">
        <v>554253</v>
      </c>
      <c r="K342" s="390" t="s">
        <v>910</v>
      </c>
      <c r="L342" s="262"/>
      <c r="M342" s="274" t="s">
        <v>14</v>
      </c>
    </row>
    <row r="343" spans="1:13" ht="41.4" x14ac:dyDescent="0.25">
      <c r="A343" s="255">
        <v>221</v>
      </c>
      <c r="B343" s="274">
        <f t="shared" si="5"/>
        <v>311</v>
      </c>
      <c r="C343" s="255">
        <v>221</v>
      </c>
      <c r="D343" s="390" t="s">
        <v>780</v>
      </c>
      <c r="E343" s="390" t="s">
        <v>905</v>
      </c>
      <c r="F343" s="255"/>
      <c r="G343" s="391">
        <v>401005493</v>
      </c>
      <c r="H343" s="390" t="s">
        <v>13</v>
      </c>
      <c r="I343" s="390" t="s">
        <v>142</v>
      </c>
      <c r="J343" s="392">
        <v>20400</v>
      </c>
      <c r="K343" s="390" t="s">
        <v>910</v>
      </c>
      <c r="L343" s="262"/>
      <c r="M343" s="274" t="s">
        <v>14</v>
      </c>
    </row>
    <row r="344" spans="1:13" ht="41.4" x14ac:dyDescent="0.25">
      <c r="A344" s="255">
        <v>222</v>
      </c>
      <c r="B344" s="274">
        <f t="shared" si="5"/>
        <v>312</v>
      </c>
      <c r="C344" s="255">
        <v>222</v>
      </c>
      <c r="D344" s="390" t="s">
        <v>781</v>
      </c>
      <c r="E344" s="390" t="s">
        <v>906</v>
      </c>
      <c r="F344" s="255"/>
      <c r="G344" s="391">
        <v>411001184</v>
      </c>
      <c r="H344" s="390" t="s">
        <v>13</v>
      </c>
      <c r="I344" s="390" t="s">
        <v>142</v>
      </c>
      <c r="J344" s="392">
        <v>2078800</v>
      </c>
      <c r="K344" s="390" t="s">
        <v>910</v>
      </c>
      <c r="L344" s="262"/>
      <c r="M344" s="274" t="s">
        <v>14</v>
      </c>
    </row>
    <row r="345" spans="1:13" ht="41.4" x14ac:dyDescent="0.25">
      <c r="A345" s="255">
        <v>223</v>
      </c>
      <c r="B345" s="274">
        <f t="shared" si="5"/>
        <v>313</v>
      </c>
      <c r="C345" s="436">
        <v>2223</v>
      </c>
      <c r="D345" s="390" t="s">
        <v>950</v>
      </c>
      <c r="E345" s="390" t="s">
        <v>64</v>
      </c>
      <c r="F345" s="324"/>
      <c r="G345" s="391">
        <v>406004119</v>
      </c>
      <c r="H345" s="390" t="s">
        <v>13</v>
      </c>
      <c r="I345" s="390" t="s">
        <v>142</v>
      </c>
      <c r="J345" s="392">
        <v>200480</v>
      </c>
      <c r="K345" s="390" t="s">
        <v>1190</v>
      </c>
      <c r="L345" s="434"/>
      <c r="M345" s="435"/>
    </row>
    <row r="346" spans="1:13" ht="41.4" x14ac:dyDescent="0.25">
      <c r="A346" s="255">
        <v>224</v>
      </c>
      <c r="B346" s="274">
        <f t="shared" si="5"/>
        <v>314</v>
      </c>
      <c r="C346" s="436">
        <v>2224</v>
      </c>
      <c r="D346" s="390" t="s">
        <v>951</v>
      </c>
      <c r="E346" s="390" t="s">
        <v>1090</v>
      </c>
      <c r="F346" s="324"/>
      <c r="G346" s="393">
        <v>40700239304</v>
      </c>
      <c r="H346" s="390" t="s">
        <v>13</v>
      </c>
      <c r="I346" s="390" t="s">
        <v>142</v>
      </c>
      <c r="J346" s="392">
        <v>1392584</v>
      </c>
      <c r="K346" s="390" t="s">
        <v>1191</v>
      </c>
      <c r="L346" s="434"/>
      <c r="M346" s="435"/>
    </row>
    <row r="347" spans="1:13" ht="41.4" x14ac:dyDescent="0.25">
      <c r="A347" s="255">
        <v>225</v>
      </c>
      <c r="B347" s="274">
        <f t="shared" si="5"/>
        <v>315</v>
      </c>
      <c r="C347" s="436">
        <v>2225</v>
      </c>
      <c r="D347" s="390" t="s">
        <v>952</v>
      </c>
      <c r="E347" s="390" t="s">
        <v>1091</v>
      </c>
      <c r="F347" s="324"/>
      <c r="G347" s="393">
        <v>40301347788</v>
      </c>
      <c r="H347" s="390" t="s">
        <v>13</v>
      </c>
      <c r="I347" s="390" t="s">
        <v>142</v>
      </c>
      <c r="J347" s="392">
        <v>8400</v>
      </c>
      <c r="K347" s="390" t="s">
        <v>1192</v>
      </c>
      <c r="L347" s="434"/>
      <c r="M347" s="435"/>
    </row>
    <row r="348" spans="1:13" ht="55.2" x14ac:dyDescent="0.25">
      <c r="A348" s="255">
        <v>226</v>
      </c>
      <c r="B348" s="274">
        <f t="shared" si="5"/>
        <v>316</v>
      </c>
      <c r="C348" s="436">
        <v>2226</v>
      </c>
      <c r="D348" s="390" t="s">
        <v>953</v>
      </c>
      <c r="E348" s="390" t="s">
        <v>1092</v>
      </c>
      <c r="F348" s="324"/>
      <c r="G348" s="393">
        <v>40300283468</v>
      </c>
      <c r="H348" s="390" t="s">
        <v>13</v>
      </c>
      <c r="I348" s="390" t="s">
        <v>142</v>
      </c>
      <c r="J348" s="392">
        <v>11200</v>
      </c>
      <c r="K348" s="390" t="s">
        <v>1193</v>
      </c>
      <c r="L348" s="434"/>
      <c r="M348" s="435"/>
    </row>
    <row r="349" spans="1:13" ht="55.2" x14ac:dyDescent="0.25">
      <c r="A349" s="255">
        <v>227</v>
      </c>
      <c r="B349" s="274">
        <f t="shared" si="5"/>
        <v>317</v>
      </c>
      <c r="C349" s="436">
        <v>2227</v>
      </c>
      <c r="D349" s="390" t="s">
        <v>954</v>
      </c>
      <c r="E349" s="390" t="s">
        <v>1093</v>
      </c>
      <c r="F349" s="324"/>
      <c r="G349" s="393">
        <v>40300288434</v>
      </c>
      <c r="H349" s="390" t="s">
        <v>13</v>
      </c>
      <c r="I349" s="390" t="s">
        <v>142</v>
      </c>
      <c r="J349" s="392">
        <v>11200</v>
      </c>
      <c r="K349" s="390" t="s">
        <v>1194</v>
      </c>
      <c r="L349" s="434"/>
      <c r="M349" s="435"/>
    </row>
    <row r="350" spans="1:13" ht="55.2" x14ac:dyDescent="0.25">
      <c r="A350" s="255">
        <v>228</v>
      </c>
      <c r="B350" s="274">
        <f t="shared" si="5"/>
        <v>318</v>
      </c>
      <c r="C350" s="436">
        <v>2228</v>
      </c>
      <c r="D350" s="390" t="s">
        <v>955</v>
      </c>
      <c r="E350" s="390" t="s">
        <v>1094</v>
      </c>
      <c r="F350" s="324"/>
      <c r="G350" s="393">
        <v>40301261280</v>
      </c>
      <c r="H350" s="390" t="s">
        <v>13</v>
      </c>
      <c r="I350" s="390" t="s">
        <v>142</v>
      </c>
      <c r="J350" s="392">
        <v>5040</v>
      </c>
      <c r="K350" s="390" t="s">
        <v>1192</v>
      </c>
      <c r="L350" s="434"/>
      <c r="M350" s="435"/>
    </row>
    <row r="351" spans="1:13" ht="55.2" x14ac:dyDescent="0.25">
      <c r="A351" s="255">
        <v>229</v>
      </c>
      <c r="B351" s="274">
        <f t="shared" si="5"/>
        <v>319</v>
      </c>
      <c r="C351" s="436">
        <v>2229</v>
      </c>
      <c r="D351" s="390" t="s">
        <v>956</v>
      </c>
      <c r="E351" s="390" t="s">
        <v>1095</v>
      </c>
      <c r="F351" s="324"/>
      <c r="G351" s="393">
        <v>41103237954</v>
      </c>
      <c r="H351" s="390" t="s">
        <v>13</v>
      </c>
      <c r="I351" s="390" t="s">
        <v>142</v>
      </c>
      <c r="J351" s="392">
        <v>1878600</v>
      </c>
      <c r="K351" s="390" t="s">
        <v>1191</v>
      </c>
      <c r="L351" s="434"/>
      <c r="M351" s="435"/>
    </row>
    <row r="352" spans="1:13" ht="55.2" x14ac:dyDescent="0.25">
      <c r="A352" s="255">
        <v>230</v>
      </c>
      <c r="B352" s="274">
        <f t="shared" si="5"/>
        <v>320</v>
      </c>
      <c r="C352" s="436">
        <v>2230</v>
      </c>
      <c r="D352" s="390" t="s">
        <v>957</v>
      </c>
      <c r="E352" s="390" t="s">
        <v>793</v>
      </c>
      <c r="F352" s="324"/>
      <c r="G352" s="393">
        <v>40200847505</v>
      </c>
      <c r="H352" s="390" t="s">
        <v>13</v>
      </c>
      <c r="I352" s="390" t="s">
        <v>142</v>
      </c>
      <c r="J352" s="392">
        <v>80500</v>
      </c>
      <c r="K352" s="390" t="s">
        <v>1195</v>
      </c>
      <c r="L352" s="434"/>
      <c r="M352" s="435"/>
    </row>
    <row r="353" spans="1:13" ht="41.4" x14ac:dyDescent="0.25">
      <c r="A353" s="255">
        <v>231</v>
      </c>
      <c r="B353" s="274">
        <f t="shared" si="5"/>
        <v>321</v>
      </c>
      <c r="C353" s="436">
        <v>2231</v>
      </c>
      <c r="D353" s="390" t="s">
        <v>958</v>
      </c>
      <c r="E353" s="390" t="s">
        <v>65</v>
      </c>
      <c r="F353" s="324"/>
      <c r="G353" s="393">
        <v>40500158030</v>
      </c>
      <c r="H353" s="390" t="s">
        <v>13</v>
      </c>
      <c r="I353" s="390" t="s">
        <v>142</v>
      </c>
      <c r="J353" s="392">
        <v>5600</v>
      </c>
      <c r="K353" s="390" t="s">
        <v>1196</v>
      </c>
      <c r="L353" s="434"/>
      <c r="M353" s="435"/>
    </row>
    <row r="354" spans="1:13" ht="41.4" x14ac:dyDescent="0.25">
      <c r="A354" s="255">
        <v>232</v>
      </c>
      <c r="B354" s="274">
        <f t="shared" si="5"/>
        <v>322</v>
      </c>
      <c r="C354" s="436">
        <v>2232</v>
      </c>
      <c r="D354" s="390" t="s">
        <v>959</v>
      </c>
      <c r="E354" s="390" t="s">
        <v>1096</v>
      </c>
      <c r="F354" s="324"/>
      <c r="G354" s="393">
        <v>41101416683</v>
      </c>
      <c r="H354" s="390" t="s">
        <v>13</v>
      </c>
      <c r="I354" s="390" t="s">
        <v>142</v>
      </c>
      <c r="J354" s="392">
        <v>6720</v>
      </c>
      <c r="K354" s="390" t="s">
        <v>1192</v>
      </c>
      <c r="L354" s="434"/>
      <c r="M354" s="435"/>
    </row>
    <row r="355" spans="1:13" ht="55.2" x14ac:dyDescent="0.25">
      <c r="A355" s="255">
        <v>233</v>
      </c>
      <c r="B355" s="274">
        <f t="shared" si="5"/>
        <v>323</v>
      </c>
      <c r="C355" s="436">
        <v>2233</v>
      </c>
      <c r="D355" s="390" t="s">
        <v>960</v>
      </c>
      <c r="E355" s="390" t="s">
        <v>1097</v>
      </c>
      <c r="F355" s="324"/>
      <c r="G355" s="393">
        <v>40500156347</v>
      </c>
      <c r="H355" s="390" t="s">
        <v>13</v>
      </c>
      <c r="I355" s="390" t="s">
        <v>142</v>
      </c>
      <c r="J355" s="392">
        <v>7840</v>
      </c>
      <c r="K355" s="390" t="s">
        <v>1196</v>
      </c>
      <c r="L355" s="434"/>
      <c r="M355" s="435"/>
    </row>
    <row r="356" spans="1:13" ht="55.2" x14ac:dyDescent="0.25">
      <c r="A356" s="255">
        <v>234</v>
      </c>
      <c r="B356" s="274">
        <f t="shared" si="5"/>
        <v>324</v>
      </c>
      <c r="C356" s="436">
        <v>2234</v>
      </c>
      <c r="D356" s="390" t="s">
        <v>961</v>
      </c>
      <c r="E356" s="390" t="s">
        <v>1098</v>
      </c>
      <c r="F356" s="324"/>
      <c r="G356" s="393">
        <v>41102946891</v>
      </c>
      <c r="H356" s="390" t="s">
        <v>13</v>
      </c>
      <c r="I356" s="390" t="s">
        <v>142</v>
      </c>
      <c r="J356" s="392">
        <v>8400</v>
      </c>
      <c r="K356" s="390" t="s">
        <v>1190</v>
      </c>
      <c r="L356" s="434"/>
      <c r="M356" s="435"/>
    </row>
    <row r="357" spans="1:13" ht="55.2" x14ac:dyDescent="0.25">
      <c r="A357" s="255">
        <v>235</v>
      </c>
      <c r="B357" s="274">
        <f t="shared" si="5"/>
        <v>325</v>
      </c>
      <c r="C357" s="436">
        <v>2235</v>
      </c>
      <c r="D357" s="390" t="s">
        <v>962</v>
      </c>
      <c r="E357" s="390" t="s">
        <v>1098</v>
      </c>
      <c r="F357" s="324"/>
      <c r="G357" s="393">
        <v>41102946891</v>
      </c>
      <c r="H357" s="390" t="s">
        <v>13</v>
      </c>
      <c r="I357" s="390" t="s">
        <v>142</v>
      </c>
      <c r="J357" s="392">
        <v>204670</v>
      </c>
      <c r="K357" s="390" t="s">
        <v>1196</v>
      </c>
      <c r="L357" s="434"/>
      <c r="M357" s="435"/>
    </row>
    <row r="358" spans="1:13" ht="55.2" x14ac:dyDescent="0.25">
      <c r="A358" s="255">
        <v>236</v>
      </c>
      <c r="B358" s="274">
        <f t="shared" si="5"/>
        <v>326</v>
      </c>
      <c r="C358" s="436">
        <v>2236</v>
      </c>
      <c r="D358" s="390" t="s">
        <v>963</v>
      </c>
      <c r="E358" s="390" t="s">
        <v>1098</v>
      </c>
      <c r="F358" s="324"/>
      <c r="G358" s="393">
        <v>41102946891</v>
      </c>
      <c r="H358" s="390" t="s">
        <v>13</v>
      </c>
      <c r="I358" s="390" t="s">
        <v>142</v>
      </c>
      <c r="J358" s="392">
        <v>3188300</v>
      </c>
      <c r="K358" s="390" t="s">
        <v>1190</v>
      </c>
      <c r="L358" s="434"/>
      <c r="M358" s="435"/>
    </row>
    <row r="359" spans="1:13" ht="41.4" x14ac:dyDescent="0.25">
      <c r="A359" s="255">
        <v>237</v>
      </c>
      <c r="B359" s="274">
        <f t="shared" si="5"/>
        <v>327</v>
      </c>
      <c r="C359" s="436">
        <v>2237</v>
      </c>
      <c r="D359" s="390" t="s">
        <v>964</v>
      </c>
      <c r="E359" s="390" t="s">
        <v>800</v>
      </c>
      <c r="F359" s="324"/>
      <c r="G359" s="393">
        <v>40100992820</v>
      </c>
      <c r="H359" s="390" t="s">
        <v>13</v>
      </c>
      <c r="I359" s="390" t="s">
        <v>142</v>
      </c>
      <c r="J359" s="392">
        <v>111272</v>
      </c>
      <c r="K359" s="390" t="s">
        <v>1197</v>
      </c>
      <c r="L359" s="434"/>
      <c r="M359" s="435"/>
    </row>
    <row r="360" spans="1:13" ht="41.4" x14ac:dyDescent="0.25">
      <c r="A360" s="255">
        <v>238</v>
      </c>
      <c r="B360" s="274">
        <f t="shared" si="5"/>
        <v>328</v>
      </c>
      <c r="C360" s="436">
        <v>2238</v>
      </c>
      <c r="D360" s="390" t="s">
        <v>965</v>
      </c>
      <c r="E360" s="390" t="s">
        <v>1099</v>
      </c>
      <c r="F360" s="324"/>
      <c r="G360" s="393">
        <v>41104554882</v>
      </c>
      <c r="H360" s="390" t="s">
        <v>13</v>
      </c>
      <c r="I360" s="390" t="s">
        <v>142</v>
      </c>
      <c r="J360" s="392">
        <v>430000</v>
      </c>
      <c r="K360" s="390" t="s">
        <v>1196</v>
      </c>
      <c r="L360" s="434"/>
      <c r="M360" s="435"/>
    </row>
    <row r="361" spans="1:13" ht="41.4" x14ac:dyDescent="0.25">
      <c r="A361" s="255">
        <v>239</v>
      </c>
      <c r="B361" s="274">
        <f t="shared" si="5"/>
        <v>329</v>
      </c>
      <c r="C361" s="436">
        <v>2239</v>
      </c>
      <c r="D361" s="390" t="s">
        <v>966</v>
      </c>
      <c r="E361" s="390" t="s">
        <v>1100</v>
      </c>
      <c r="F361" s="324"/>
      <c r="G361" s="393">
        <v>41000094775</v>
      </c>
      <c r="H361" s="390" t="s">
        <v>13</v>
      </c>
      <c r="I361" s="390" t="s">
        <v>142</v>
      </c>
      <c r="J361" s="392">
        <v>2383483</v>
      </c>
      <c r="K361" s="390" t="s">
        <v>1191</v>
      </c>
      <c r="L361" s="434"/>
      <c r="M361" s="435"/>
    </row>
    <row r="362" spans="1:13" ht="41.4" x14ac:dyDescent="0.25">
      <c r="A362" s="255">
        <v>240</v>
      </c>
      <c r="B362" s="274">
        <f t="shared" si="5"/>
        <v>330</v>
      </c>
      <c r="C362" s="436">
        <v>2240</v>
      </c>
      <c r="D362" s="390" t="s">
        <v>967</v>
      </c>
      <c r="E362" s="390" t="s">
        <v>1101</v>
      </c>
      <c r="F362" s="324"/>
      <c r="G362" s="393">
        <v>40300049877</v>
      </c>
      <c r="H362" s="390" t="s">
        <v>13</v>
      </c>
      <c r="I362" s="390" t="s">
        <v>142</v>
      </c>
      <c r="J362" s="392">
        <v>7000</v>
      </c>
      <c r="K362" s="390" t="s">
        <v>1193</v>
      </c>
      <c r="L362" s="434"/>
      <c r="M362" s="435"/>
    </row>
    <row r="363" spans="1:13" ht="41.4" x14ac:dyDescent="0.25">
      <c r="A363" s="255">
        <v>241</v>
      </c>
      <c r="B363" s="274">
        <f t="shared" si="5"/>
        <v>331</v>
      </c>
      <c r="C363" s="436">
        <v>2241</v>
      </c>
      <c r="D363" s="390" t="s">
        <v>968</v>
      </c>
      <c r="E363" s="390" t="s">
        <v>1102</v>
      </c>
      <c r="F363" s="324"/>
      <c r="G363" s="393">
        <v>40401389975</v>
      </c>
      <c r="H363" s="390" t="s">
        <v>13</v>
      </c>
      <c r="I363" s="390" t="s">
        <v>142</v>
      </c>
      <c r="J363" s="392">
        <v>1397312</v>
      </c>
      <c r="K363" s="390" t="s">
        <v>1191</v>
      </c>
      <c r="L363" s="434"/>
      <c r="M363" s="435"/>
    </row>
    <row r="364" spans="1:13" ht="41.4" x14ac:dyDescent="0.25">
      <c r="A364" s="255">
        <v>242</v>
      </c>
      <c r="B364" s="274">
        <f t="shared" si="5"/>
        <v>332</v>
      </c>
      <c r="C364" s="436">
        <v>2242</v>
      </c>
      <c r="D364" s="390" t="s">
        <v>969</v>
      </c>
      <c r="E364" s="390" t="s">
        <v>1103</v>
      </c>
      <c r="F364" s="324"/>
      <c r="G364" s="393">
        <v>40301141610</v>
      </c>
      <c r="H364" s="390" t="s">
        <v>13</v>
      </c>
      <c r="I364" s="390" t="s">
        <v>142</v>
      </c>
      <c r="J364" s="392">
        <v>16800</v>
      </c>
      <c r="K364" s="390" t="s">
        <v>1196</v>
      </c>
      <c r="L364" s="434"/>
      <c r="M364" s="435"/>
    </row>
    <row r="365" spans="1:13" ht="41.4" x14ac:dyDescent="0.25">
      <c r="A365" s="255">
        <v>243</v>
      </c>
      <c r="B365" s="274">
        <f t="shared" si="5"/>
        <v>333</v>
      </c>
      <c r="C365" s="436">
        <v>2243</v>
      </c>
      <c r="D365" s="390" t="s">
        <v>970</v>
      </c>
      <c r="E365" s="390" t="s">
        <v>1104</v>
      </c>
      <c r="F365" s="324"/>
      <c r="G365" s="393">
        <v>40500828006</v>
      </c>
      <c r="H365" s="390" t="s">
        <v>13</v>
      </c>
      <c r="I365" s="390" t="s">
        <v>142</v>
      </c>
      <c r="J365" s="392">
        <v>1536700</v>
      </c>
      <c r="K365" s="390" t="s">
        <v>1191</v>
      </c>
      <c r="L365" s="434"/>
      <c r="M365" s="435"/>
    </row>
    <row r="366" spans="1:13" ht="55.2" x14ac:dyDescent="0.25">
      <c r="A366" s="255">
        <v>244</v>
      </c>
      <c r="B366" s="274">
        <f t="shared" si="5"/>
        <v>334</v>
      </c>
      <c r="C366" s="436">
        <v>2244</v>
      </c>
      <c r="D366" s="390" t="s">
        <v>971</v>
      </c>
      <c r="E366" s="390" t="s">
        <v>1105</v>
      </c>
      <c r="F366" s="324"/>
      <c r="G366" s="393">
        <v>41105730587</v>
      </c>
      <c r="H366" s="390" t="s">
        <v>13</v>
      </c>
      <c r="I366" s="390" t="s">
        <v>142</v>
      </c>
      <c r="J366" s="392">
        <v>61510</v>
      </c>
      <c r="K366" s="390" t="s">
        <v>1196</v>
      </c>
      <c r="L366" s="434"/>
      <c r="M366" s="435"/>
    </row>
    <row r="367" spans="1:13" ht="41.4" x14ac:dyDescent="0.25">
      <c r="A367" s="255">
        <v>245</v>
      </c>
      <c r="B367" s="274">
        <f t="shared" si="5"/>
        <v>335</v>
      </c>
      <c r="C367" s="436">
        <v>2245</v>
      </c>
      <c r="D367" s="390" t="s">
        <v>972</v>
      </c>
      <c r="E367" s="390" t="s">
        <v>1106</v>
      </c>
      <c r="F367" s="324"/>
      <c r="G367" s="393">
        <v>40500328099</v>
      </c>
      <c r="H367" s="390" t="s">
        <v>13</v>
      </c>
      <c r="I367" s="390" t="s">
        <v>142</v>
      </c>
      <c r="J367" s="392">
        <v>229900</v>
      </c>
      <c r="K367" s="390" t="s">
        <v>1195</v>
      </c>
      <c r="L367" s="434"/>
      <c r="M367" s="435"/>
    </row>
    <row r="368" spans="1:13" ht="41.4" x14ac:dyDescent="0.25">
      <c r="A368" s="255">
        <v>246</v>
      </c>
      <c r="B368" s="274">
        <f t="shared" si="5"/>
        <v>336</v>
      </c>
      <c r="C368" s="436">
        <v>2246</v>
      </c>
      <c r="D368" s="390" t="s">
        <v>973</v>
      </c>
      <c r="E368" s="390" t="s">
        <v>1107</v>
      </c>
      <c r="F368" s="324"/>
      <c r="G368" s="393">
        <v>40300024110</v>
      </c>
      <c r="H368" s="390" t="s">
        <v>13</v>
      </c>
      <c r="I368" s="390" t="s">
        <v>142</v>
      </c>
      <c r="J368" s="392">
        <v>22400</v>
      </c>
      <c r="K368" s="390" t="s">
        <v>1196</v>
      </c>
      <c r="L368" s="434"/>
      <c r="M368" s="435"/>
    </row>
    <row r="369" spans="1:13" ht="41.4" x14ac:dyDescent="0.25">
      <c r="A369" s="255">
        <v>247</v>
      </c>
      <c r="B369" s="274">
        <f t="shared" si="5"/>
        <v>337</v>
      </c>
      <c r="C369" s="436">
        <v>2247</v>
      </c>
      <c r="D369" s="390" t="s">
        <v>974</v>
      </c>
      <c r="E369" s="390" t="s">
        <v>1108</v>
      </c>
      <c r="F369" s="324"/>
      <c r="G369" s="393">
        <v>40400041293</v>
      </c>
      <c r="H369" s="390" t="s">
        <v>13</v>
      </c>
      <c r="I369" s="390" t="s">
        <v>142</v>
      </c>
      <c r="J369" s="392">
        <v>1258315</v>
      </c>
      <c r="K369" s="390" t="s">
        <v>1191</v>
      </c>
      <c r="L369" s="434"/>
      <c r="M369" s="435"/>
    </row>
    <row r="370" spans="1:13" ht="41.4" x14ac:dyDescent="0.25">
      <c r="A370" s="255">
        <v>248</v>
      </c>
      <c r="B370" s="274">
        <f t="shared" si="5"/>
        <v>338</v>
      </c>
      <c r="C370" s="436">
        <v>2248</v>
      </c>
      <c r="D370" s="390" t="s">
        <v>676</v>
      </c>
      <c r="E370" s="390" t="s">
        <v>815</v>
      </c>
      <c r="F370" s="324"/>
      <c r="G370" s="393">
        <v>40500488303</v>
      </c>
      <c r="H370" s="390" t="s">
        <v>13</v>
      </c>
      <c r="I370" s="390" t="s">
        <v>142</v>
      </c>
      <c r="J370" s="392">
        <v>299756</v>
      </c>
      <c r="K370" s="390" t="s">
        <v>1196</v>
      </c>
      <c r="L370" s="434"/>
      <c r="M370" s="435"/>
    </row>
    <row r="371" spans="1:13" ht="55.2" x14ac:dyDescent="0.25">
      <c r="A371" s="255">
        <v>249</v>
      </c>
      <c r="B371" s="274">
        <f t="shared" si="5"/>
        <v>339</v>
      </c>
      <c r="C371" s="436">
        <v>2249</v>
      </c>
      <c r="D371" s="390" t="s">
        <v>975</v>
      </c>
      <c r="E371" s="390" t="s">
        <v>1109</v>
      </c>
      <c r="F371" s="324"/>
      <c r="G371" s="393">
        <v>40301499685</v>
      </c>
      <c r="H371" s="390" t="s">
        <v>13</v>
      </c>
      <c r="I371" s="390" t="s">
        <v>142</v>
      </c>
      <c r="J371" s="392">
        <v>9800</v>
      </c>
      <c r="K371" s="390" t="s">
        <v>1194</v>
      </c>
      <c r="L371" s="434"/>
      <c r="M371" s="435"/>
    </row>
    <row r="372" spans="1:13" ht="41.4" x14ac:dyDescent="0.25">
      <c r="A372" s="255">
        <v>250</v>
      </c>
      <c r="B372" s="274">
        <f t="shared" si="5"/>
        <v>340</v>
      </c>
      <c r="C372" s="436">
        <v>2250</v>
      </c>
      <c r="D372" s="390" t="s">
        <v>976</v>
      </c>
      <c r="E372" s="390" t="s">
        <v>1110</v>
      </c>
      <c r="F372" s="324"/>
      <c r="G372" s="393">
        <v>40301173700</v>
      </c>
      <c r="H372" s="390" t="s">
        <v>13</v>
      </c>
      <c r="I372" s="390" t="s">
        <v>142</v>
      </c>
      <c r="J372" s="392">
        <v>11760</v>
      </c>
      <c r="K372" s="390" t="s">
        <v>1192</v>
      </c>
      <c r="L372" s="434"/>
      <c r="M372" s="435"/>
    </row>
    <row r="373" spans="1:13" ht="41.4" x14ac:dyDescent="0.25">
      <c r="A373" s="255">
        <v>251</v>
      </c>
      <c r="B373" s="274">
        <f t="shared" si="5"/>
        <v>341</v>
      </c>
      <c r="C373" s="436">
        <v>2251</v>
      </c>
      <c r="D373" s="390" t="s">
        <v>977</v>
      </c>
      <c r="E373" s="390" t="s">
        <v>1110</v>
      </c>
      <c r="F373" s="324"/>
      <c r="G373" s="393">
        <v>40301173700</v>
      </c>
      <c r="H373" s="390" t="s">
        <v>13</v>
      </c>
      <c r="I373" s="390" t="s">
        <v>142</v>
      </c>
      <c r="J373" s="392">
        <v>2150000</v>
      </c>
      <c r="K373" s="390" t="s">
        <v>1191</v>
      </c>
      <c r="L373" s="434"/>
      <c r="M373" s="435"/>
    </row>
    <row r="374" spans="1:13" ht="55.2" x14ac:dyDescent="0.25">
      <c r="A374" s="255">
        <v>252</v>
      </c>
      <c r="B374" s="274">
        <f t="shared" si="5"/>
        <v>342</v>
      </c>
      <c r="C374" s="436">
        <v>2252</v>
      </c>
      <c r="D374" s="390" t="s">
        <v>978</v>
      </c>
      <c r="E374" s="390" t="s">
        <v>820</v>
      </c>
      <c r="F374" s="324"/>
      <c r="G374" s="393">
        <v>40300032785</v>
      </c>
      <c r="H374" s="390" t="s">
        <v>13</v>
      </c>
      <c r="I374" s="390" t="s">
        <v>142</v>
      </c>
      <c r="J374" s="392">
        <v>32480</v>
      </c>
      <c r="K374" s="390" t="s">
        <v>1192</v>
      </c>
      <c r="L374" s="434"/>
      <c r="M374" s="435"/>
    </row>
    <row r="375" spans="1:13" ht="55.2" x14ac:dyDescent="0.25">
      <c r="A375" s="255">
        <v>253</v>
      </c>
      <c r="B375" s="274">
        <f t="shared" si="5"/>
        <v>343</v>
      </c>
      <c r="C375" s="436">
        <v>2253</v>
      </c>
      <c r="D375" s="390" t="s">
        <v>979</v>
      </c>
      <c r="E375" s="390" t="s">
        <v>1111</v>
      </c>
      <c r="F375" s="324"/>
      <c r="G375" s="393">
        <v>40500406484</v>
      </c>
      <c r="H375" s="390" t="s">
        <v>13</v>
      </c>
      <c r="I375" s="390" t="s">
        <v>142</v>
      </c>
      <c r="J375" s="392">
        <v>8400</v>
      </c>
      <c r="K375" s="390" t="s">
        <v>1196</v>
      </c>
      <c r="L375" s="434"/>
      <c r="M375" s="435"/>
    </row>
    <row r="376" spans="1:13" ht="41.4" x14ac:dyDescent="0.25">
      <c r="A376" s="255">
        <v>254</v>
      </c>
      <c r="B376" s="274">
        <f t="shared" si="5"/>
        <v>344</v>
      </c>
      <c r="C376" s="436">
        <v>2254</v>
      </c>
      <c r="D376" s="390" t="s">
        <v>980</v>
      </c>
      <c r="E376" s="390" t="s">
        <v>1112</v>
      </c>
      <c r="F376" s="324"/>
      <c r="G376" s="393">
        <v>40500520807</v>
      </c>
      <c r="H376" s="390" t="s">
        <v>13</v>
      </c>
      <c r="I376" s="390" t="s">
        <v>142</v>
      </c>
      <c r="J376" s="392">
        <v>2393910</v>
      </c>
      <c r="K376" s="390" t="s">
        <v>1191</v>
      </c>
      <c r="L376" s="434"/>
      <c r="M376" s="435"/>
    </row>
    <row r="377" spans="1:13" ht="55.2" x14ac:dyDescent="0.25">
      <c r="A377" s="255">
        <v>255</v>
      </c>
      <c r="B377" s="274">
        <f t="shared" si="5"/>
        <v>345</v>
      </c>
      <c r="C377" s="436">
        <v>2255</v>
      </c>
      <c r="D377" s="390" t="s">
        <v>981</v>
      </c>
      <c r="E377" s="390" t="s">
        <v>67</v>
      </c>
      <c r="F377" s="324"/>
      <c r="G377" s="393">
        <v>40600049388</v>
      </c>
      <c r="H377" s="390" t="s">
        <v>13</v>
      </c>
      <c r="I377" s="390" t="s">
        <v>142</v>
      </c>
      <c r="J377" s="392">
        <v>176960</v>
      </c>
      <c r="K377" s="390" t="s">
        <v>1190</v>
      </c>
      <c r="L377" s="434"/>
      <c r="M377" s="435"/>
    </row>
    <row r="378" spans="1:13" ht="55.2" x14ac:dyDescent="0.25">
      <c r="A378" s="255">
        <v>256</v>
      </c>
      <c r="B378" s="274">
        <f t="shared" si="5"/>
        <v>346</v>
      </c>
      <c r="C378" s="436">
        <v>2256</v>
      </c>
      <c r="D378" s="390" t="s">
        <v>982</v>
      </c>
      <c r="E378" s="390" t="s">
        <v>67</v>
      </c>
      <c r="F378" s="324"/>
      <c r="G378" s="393">
        <v>40600049388</v>
      </c>
      <c r="H378" s="390" t="s">
        <v>13</v>
      </c>
      <c r="I378" s="390" t="s">
        <v>142</v>
      </c>
      <c r="J378" s="392">
        <v>4207447</v>
      </c>
      <c r="K378" s="390" t="s">
        <v>1198</v>
      </c>
      <c r="L378" s="434"/>
      <c r="M378" s="435"/>
    </row>
    <row r="379" spans="1:13" ht="55.2" x14ac:dyDescent="0.25">
      <c r="A379" s="255">
        <v>257</v>
      </c>
      <c r="B379" s="274">
        <f t="shared" si="5"/>
        <v>347</v>
      </c>
      <c r="C379" s="436">
        <v>2257</v>
      </c>
      <c r="D379" s="390" t="s">
        <v>983</v>
      </c>
      <c r="E379" s="390" t="s">
        <v>1113</v>
      </c>
      <c r="F379" s="324"/>
      <c r="G379" s="393">
        <v>40300367245</v>
      </c>
      <c r="H379" s="390" t="s">
        <v>13</v>
      </c>
      <c r="I379" s="390" t="s">
        <v>142</v>
      </c>
      <c r="J379" s="392">
        <v>19600</v>
      </c>
      <c r="K379" s="390" t="s">
        <v>1192</v>
      </c>
      <c r="L379" s="434"/>
      <c r="M379" s="435"/>
    </row>
    <row r="380" spans="1:13" ht="41.4" x14ac:dyDescent="0.25">
      <c r="A380" s="255">
        <v>258</v>
      </c>
      <c r="B380" s="274">
        <f t="shared" ref="B380:B443" si="6">B379+1</f>
        <v>348</v>
      </c>
      <c r="C380" s="436">
        <v>2258</v>
      </c>
      <c r="D380" s="390" t="s">
        <v>984</v>
      </c>
      <c r="E380" s="390" t="s">
        <v>1114</v>
      </c>
      <c r="F380" s="324"/>
      <c r="G380" s="393">
        <v>40300212844</v>
      </c>
      <c r="H380" s="390" t="s">
        <v>13</v>
      </c>
      <c r="I380" s="390" t="s">
        <v>142</v>
      </c>
      <c r="J380" s="392">
        <v>22400</v>
      </c>
      <c r="K380" s="390" t="s">
        <v>1192</v>
      </c>
      <c r="L380" s="434"/>
      <c r="M380" s="435"/>
    </row>
    <row r="381" spans="1:13" ht="41.4" x14ac:dyDescent="0.25">
      <c r="A381" s="255">
        <v>259</v>
      </c>
      <c r="B381" s="274">
        <f t="shared" si="6"/>
        <v>349</v>
      </c>
      <c r="C381" s="436">
        <v>2259</v>
      </c>
      <c r="D381" s="390" t="s">
        <v>985</v>
      </c>
      <c r="E381" s="390" t="s">
        <v>1115</v>
      </c>
      <c r="F381" s="324"/>
      <c r="G381" s="393">
        <v>40601080380</v>
      </c>
      <c r="H381" s="390" t="s">
        <v>13</v>
      </c>
      <c r="I381" s="390" t="s">
        <v>142</v>
      </c>
      <c r="J381" s="392">
        <v>14700</v>
      </c>
      <c r="K381" s="390" t="s">
        <v>1197</v>
      </c>
      <c r="L381" s="434"/>
      <c r="M381" s="435"/>
    </row>
    <row r="382" spans="1:13" ht="41.4" x14ac:dyDescent="0.25">
      <c r="A382" s="255">
        <v>260</v>
      </c>
      <c r="B382" s="274">
        <f t="shared" si="6"/>
        <v>350</v>
      </c>
      <c r="C382" s="436">
        <v>2260</v>
      </c>
      <c r="D382" s="390" t="s">
        <v>986</v>
      </c>
      <c r="E382" s="390" t="s">
        <v>1116</v>
      </c>
      <c r="F382" s="324"/>
      <c r="G382" s="393">
        <v>40300288829</v>
      </c>
      <c r="H382" s="390" t="s">
        <v>13</v>
      </c>
      <c r="I382" s="390" t="s">
        <v>142</v>
      </c>
      <c r="J382" s="392">
        <v>5600</v>
      </c>
      <c r="K382" s="390" t="s">
        <v>1193</v>
      </c>
      <c r="L382" s="434"/>
      <c r="M382" s="435"/>
    </row>
    <row r="383" spans="1:13" ht="55.2" x14ac:dyDescent="0.25">
      <c r="A383" s="255">
        <v>261</v>
      </c>
      <c r="B383" s="274">
        <f t="shared" si="6"/>
        <v>351</v>
      </c>
      <c r="C383" s="436">
        <v>2261</v>
      </c>
      <c r="D383" s="390" t="s">
        <v>987</v>
      </c>
      <c r="E383" s="390" t="s">
        <v>1117</v>
      </c>
      <c r="F383" s="324"/>
      <c r="G383" s="393">
        <v>40300277440</v>
      </c>
      <c r="H383" s="390" t="s">
        <v>13</v>
      </c>
      <c r="I383" s="390" t="s">
        <v>142</v>
      </c>
      <c r="J383" s="392">
        <v>5600</v>
      </c>
      <c r="K383" s="390" t="s">
        <v>1192</v>
      </c>
      <c r="L383" s="434"/>
      <c r="M383" s="435"/>
    </row>
    <row r="384" spans="1:13" ht="41.4" x14ac:dyDescent="0.25">
      <c r="A384" s="255">
        <v>262</v>
      </c>
      <c r="B384" s="274">
        <f t="shared" si="6"/>
        <v>352</v>
      </c>
      <c r="C384" s="436">
        <v>2262</v>
      </c>
      <c r="D384" s="390" t="s">
        <v>988</v>
      </c>
      <c r="E384" s="390" t="s">
        <v>1118</v>
      </c>
      <c r="F384" s="324"/>
      <c r="G384" s="393">
        <v>40200222711</v>
      </c>
      <c r="H384" s="390" t="s">
        <v>13</v>
      </c>
      <c r="I384" s="390" t="s">
        <v>142</v>
      </c>
      <c r="J384" s="392">
        <v>42800</v>
      </c>
      <c r="K384" s="390" t="s">
        <v>1195</v>
      </c>
      <c r="L384" s="434"/>
      <c r="M384" s="435"/>
    </row>
    <row r="385" spans="1:13" ht="41.4" x14ac:dyDescent="0.25">
      <c r="A385" s="255">
        <v>263</v>
      </c>
      <c r="B385" s="274">
        <f t="shared" si="6"/>
        <v>353</v>
      </c>
      <c r="C385" s="436">
        <v>2263</v>
      </c>
      <c r="D385" s="390" t="s">
        <v>989</v>
      </c>
      <c r="E385" s="390" t="s">
        <v>1119</v>
      </c>
      <c r="F385" s="324"/>
      <c r="G385" s="393">
        <v>41104015312</v>
      </c>
      <c r="H385" s="390" t="s">
        <v>13</v>
      </c>
      <c r="I385" s="390" t="s">
        <v>142</v>
      </c>
      <c r="J385" s="392">
        <v>11200</v>
      </c>
      <c r="K385" s="390" t="s">
        <v>1192</v>
      </c>
      <c r="L385" s="434"/>
      <c r="M385" s="435"/>
    </row>
    <row r="386" spans="1:13" ht="55.2" x14ac:dyDescent="0.25">
      <c r="A386" s="255">
        <v>264</v>
      </c>
      <c r="B386" s="274">
        <f t="shared" si="6"/>
        <v>354</v>
      </c>
      <c r="C386" s="436">
        <v>2264</v>
      </c>
      <c r="D386" s="390" t="s">
        <v>990</v>
      </c>
      <c r="E386" s="390" t="s">
        <v>1120</v>
      </c>
      <c r="F386" s="324"/>
      <c r="G386" s="393">
        <v>41102513320</v>
      </c>
      <c r="H386" s="390" t="s">
        <v>13</v>
      </c>
      <c r="I386" s="390" t="s">
        <v>142</v>
      </c>
      <c r="J386" s="392">
        <v>5600</v>
      </c>
      <c r="K386" s="390" t="s">
        <v>1192</v>
      </c>
      <c r="L386" s="434"/>
      <c r="M386" s="435"/>
    </row>
    <row r="387" spans="1:13" ht="41.4" x14ac:dyDescent="0.25">
      <c r="A387" s="255">
        <v>265</v>
      </c>
      <c r="B387" s="274">
        <f t="shared" si="6"/>
        <v>355</v>
      </c>
      <c r="C387" s="436">
        <v>2265</v>
      </c>
      <c r="D387" s="390" t="s">
        <v>991</v>
      </c>
      <c r="E387" s="390" t="s">
        <v>1121</v>
      </c>
      <c r="F387" s="324"/>
      <c r="G387" s="393">
        <v>40300184040</v>
      </c>
      <c r="H387" s="390" t="s">
        <v>13</v>
      </c>
      <c r="I387" s="390" t="s">
        <v>142</v>
      </c>
      <c r="J387" s="392">
        <v>16800</v>
      </c>
      <c r="K387" s="390" t="s">
        <v>1193</v>
      </c>
      <c r="L387" s="434"/>
      <c r="M387" s="435"/>
    </row>
    <row r="388" spans="1:13" ht="55.2" x14ac:dyDescent="0.25">
      <c r="A388" s="255">
        <v>266</v>
      </c>
      <c r="B388" s="274">
        <f t="shared" si="6"/>
        <v>356</v>
      </c>
      <c r="C388" s="436">
        <v>2266</v>
      </c>
      <c r="D388" s="390" t="s">
        <v>992</v>
      </c>
      <c r="E388" s="390" t="s">
        <v>1122</v>
      </c>
      <c r="F388" s="324"/>
      <c r="G388" s="393">
        <v>40401092100</v>
      </c>
      <c r="H388" s="390" t="s">
        <v>13</v>
      </c>
      <c r="I388" s="390" t="s">
        <v>142</v>
      </c>
      <c r="J388" s="392">
        <v>3792444</v>
      </c>
      <c r="K388" s="390" t="s">
        <v>1191</v>
      </c>
      <c r="L388" s="434"/>
      <c r="M388" s="435"/>
    </row>
    <row r="389" spans="1:13" ht="41.4" x14ac:dyDescent="0.25">
      <c r="A389" s="255">
        <v>267</v>
      </c>
      <c r="B389" s="274">
        <f t="shared" si="6"/>
        <v>357</v>
      </c>
      <c r="C389" s="436">
        <v>2267</v>
      </c>
      <c r="D389" s="390" t="s">
        <v>993</v>
      </c>
      <c r="E389" s="390" t="s">
        <v>1123</v>
      </c>
      <c r="F389" s="324"/>
      <c r="G389" s="393">
        <v>40200009447</v>
      </c>
      <c r="H389" s="390" t="s">
        <v>13</v>
      </c>
      <c r="I389" s="390" t="s">
        <v>142</v>
      </c>
      <c r="J389" s="392">
        <v>144300</v>
      </c>
      <c r="K389" s="390" t="s">
        <v>1195</v>
      </c>
      <c r="L389" s="434"/>
      <c r="M389" s="435"/>
    </row>
    <row r="390" spans="1:13" ht="41.4" x14ac:dyDescent="0.25">
      <c r="A390" s="255">
        <v>268</v>
      </c>
      <c r="B390" s="274">
        <f t="shared" si="6"/>
        <v>358</v>
      </c>
      <c r="C390" s="436">
        <v>2268</v>
      </c>
      <c r="D390" s="390" t="s">
        <v>994</v>
      </c>
      <c r="E390" s="390" t="s">
        <v>1124</v>
      </c>
      <c r="F390" s="324"/>
      <c r="G390" s="393">
        <v>41106182911</v>
      </c>
      <c r="H390" s="390" t="s">
        <v>13</v>
      </c>
      <c r="I390" s="390" t="s">
        <v>142</v>
      </c>
      <c r="J390" s="392">
        <v>44065</v>
      </c>
      <c r="K390" s="390" t="s">
        <v>1196</v>
      </c>
      <c r="L390" s="434"/>
      <c r="M390" s="435"/>
    </row>
    <row r="391" spans="1:13" ht="41.4" x14ac:dyDescent="0.25">
      <c r="A391" s="255">
        <v>269</v>
      </c>
      <c r="B391" s="274">
        <f t="shared" si="6"/>
        <v>359</v>
      </c>
      <c r="C391" s="436">
        <v>2269</v>
      </c>
      <c r="D391" s="390" t="s">
        <v>995</v>
      </c>
      <c r="E391" s="390" t="s">
        <v>1125</v>
      </c>
      <c r="F391" s="324"/>
      <c r="G391" s="393">
        <v>40300066311</v>
      </c>
      <c r="H391" s="390" t="s">
        <v>13</v>
      </c>
      <c r="I391" s="390" t="s">
        <v>142</v>
      </c>
      <c r="J391" s="392">
        <v>22400</v>
      </c>
      <c r="K391" s="390" t="s">
        <v>1192</v>
      </c>
      <c r="L391" s="434"/>
      <c r="M391" s="435"/>
    </row>
    <row r="392" spans="1:13" ht="41.4" x14ac:dyDescent="0.25">
      <c r="A392" s="255">
        <v>270</v>
      </c>
      <c r="B392" s="274">
        <f t="shared" si="6"/>
        <v>360</v>
      </c>
      <c r="C392" s="436">
        <v>2270</v>
      </c>
      <c r="D392" s="390" t="s">
        <v>996</v>
      </c>
      <c r="E392" s="390" t="s">
        <v>1126</v>
      </c>
      <c r="F392" s="324"/>
      <c r="G392" s="393">
        <v>40300834997</v>
      </c>
      <c r="H392" s="390" t="s">
        <v>13</v>
      </c>
      <c r="I392" s="390" t="s">
        <v>142</v>
      </c>
      <c r="J392" s="392">
        <v>19600</v>
      </c>
      <c r="K392" s="390" t="s">
        <v>1193</v>
      </c>
      <c r="L392" s="434"/>
      <c r="M392" s="435"/>
    </row>
    <row r="393" spans="1:13" ht="55.2" x14ac:dyDescent="0.25">
      <c r="A393" s="255">
        <v>271</v>
      </c>
      <c r="B393" s="274">
        <f t="shared" si="6"/>
        <v>361</v>
      </c>
      <c r="C393" s="436">
        <v>2271</v>
      </c>
      <c r="D393" s="390" t="s">
        <v>997</v>
      </c>
      <c r="E393" s="390" t="s">
        <v>1127</v>
      </c>
      <c r="F393" s="324"/>
      <c r="G393" s="393">
        <v>40101332791</v>
      </c>
      <c r="H393" s="390" t="s">
        <v>13</v>
      </c>
      <c r="I393" s="390" t="s">
        <v>142</v>
      </c>
      <c r="J393" s="392">
        <v>1618014</v>
      </c>
      <c r="K393" s="390" t="s">
        <v>1191</v>
      </c>
      <c r="L393" s="434"/>
      <c r="M393" s="435"/>
    </row>
    <row r="394" spans="1:13" ht="41.4" x14ac:dyDescent="0.25">
      <c r="A394" s="255">
        <v>272</v>
      </c>
      <c r="B394" s="274">
        <f t="shared" si="6"/>
        <v>362</v>
      </c>
      <c r="C394" s="436">
        <v>2272</v>
      </c>
      <c r="D394" s="390" t="s">
        <v>998</v>
      </c>
      <c r="E394" s="390" t="s">
        <v>69</v>
      </c>
      <c r="F394" s="324"/>
      <c r="G394" s="393">
        <v>40500644168</v>
      </c>
      <c r="H394" s="390" t="s">
        <v>13</v>
      </c>
      <c r="I394" s="390" t="s">
        <v>142</v>
      </c>
      <c r="J394" s="392">
        <v>8400</v>
      </c>
      <c r="K394" s="390" t="s">
        <v>1196</v>
      </c>
      <c r="L394" s="434"/>
      <c r="M394" s="435"/>
    </row>
    <row r="395" spans="1:13" ht="41.4" x14ac:dyDescent="0.25">
      <c r="A395" s="255">
        <v>273</v>
      </c>
      <c r="B395" s="274">
        <f t="shared" si="6"/>
        <v>363</v>
      </c>
      <c r="C395" s="436">
        <v>2273</v>
      </c>
      <c r="D395" s="390" t="s">
        <v>999</v>
      </c>
      <c r="E395" s="390" t="s">
        <v>1128</v>
      </c>
      <c r="F395" s="324"/>
      <c r="G395" s="393">
        <v>40400589033</v>
      </c>
      <c r="H395" s="390" t="s">
        <v>13</v>
      </c>
      <c r="I395" s="390" t="s">
        <v>142</v>
      </c>
      <c r="J395" s="392">
        <v>576000</v>
      </c>
      <c r="K395" s="390" t="s">
        <v>1191</v>
      </c>
      <c r="L395" s="434"/>
      <c r="M395" s="435"/>
    </row>
    <row r="396" spans="1:13" ht="41.4" x14ac:dyDescent="0.25">
      <c r="A396" s="255">
        <v>274</v>
      </c>
      <c r="B396" s="274">
        <f t="shared" si="6"/>
        <v>364</v>
      </c>
      <c r="C396" s="436">
        <v>2274</v>
      </c>
      <c r="D396" s="390" t="s">
        <v>1000</v>
      </c>
      <c r="E396" s="390" t="s">
        <v>1129</v>
      </c>
      <c r="F396" s="324"/>
      <c r="G396" s="393">
        <v>40300090610</v>
      </c>
      <c r="H396" s="390" t="s">
        <v>13</v>
      </c>
      <c r="I396" s="390" t="s">
        <v>142</v>
      </c>
      <c r="J396" s="392">
        <v>7560</v>
      </c>
      <c r="K396" s="390" t="s">
        <v>1192</v>
      </c>
      <c r="L396" s="434"/>
      <c r="M396" s="435"/>
    </row>
    <row r="397" spans="1:13" ht="55.2" x14ac:dyDescent="0.25">
      <c r="A397" s="255">
        <v>275</v>
      </c>
      <c r="B397" s="274">
        <f t="shared" si="6"/>
        <v>365</v>
      </c>
      <c r="C397" s="436">
        <v>2275</v>
      </c>
      <c r="D397" s="390" t="s">
        <v>1001</v>
      </c>
      <c r="E397" s="390" t="s">
        <v>1130</v>
      </c>
      <c r="F397" s="324"/>
      <c r="G397" s="393">
        <v>40300194151</v>
      </c>
      <c r="H397" s="390" t="s">
        <v>13</v>
      </c>
      <c r="I397" s="390" t="s">
        <v>142</v>
      </c>
      <c r="J397" s="392">
        <v>632500</v>
      </c>
      <c r="K397" s="390" t="s">
        <v>1196</v>
      </c>
      <c r="L397" s="434"/>
      <c r="M397" s="435"/>
    </row>
    <row r="398" spans="1:13" ht="41.4" x14ac:dyDescent="0.25">
      <c r="A398" s="255">
        <v>276</v>
      </c>
      <c r="B398" s="274">
        <f t="shared" si="6"/>
        <v>366</v>
      </c>
      <c r="C398" s="436">
        <v>2276</v>
      </c>
      <c r="D398" s="390" t="s">
        <v>1002</v>
      </c>
      <c r="E398" s="390" t="s">
        <v>1131</v>
      </c>
      <c r="F398" s="324"/>
      <c r="G398" s="393">
        <v>40500674317</v>
      </c>
      <c r="H398" s="390" t="s">
        <v>13</v>
      </c>
      <c r="I398" s="390" t="s">
        <v>142</v>
      </c>
      <c r="J398" s="392">
        <v>508535</v>
      </c>
      <c r="K398" s="390" t="s">
        <v>1195</v>
      </c>
      <c r="L398" s="434"/>
      <c r="M398" s="435"/>
    </row>
    <row r="399" spans="1:13" ht="55.2" x14ac:dyDescent="0.25">
      <c r="A399" s="255">
        <v>277</v>
      </c>
      <c r="B399" s="274">
        <f t="shared" si="6"/>
        <v>367</v>
      </c>
      <c r="C399" s="436">
        <v>2277</v>
      </c>
      <c r="D399" s="390" t="s">
        <v>1003</v>
      </c>
      <c r="E399" s="390" t="s">
        <v>1132</v>
      </c>
      <c r="F399" s="324"/>
      <c r="G399" s="393">
        <v>41000007003</v>
      </c>
      <c r="H399" s="390" t="s">
        <v>13</v>
      </c>
      <c r="I399" s="390" t="s">
        <v>142</v>
      </c>
      <c r="J399" s="392">
        <v>684000</v>
      </c>
      <c r="K399" s="390" t="s">
        <v>1191</v>
      </c>
      <c r="L399" s="434"/>
      <c r="M399" s="435"/>
    </row>
    <row r="400" spans="1:13" ht="41.4" x14ac:dyDescent="0.25">
      <c r="A400" s="255">
        <v>278</v>
      </c>
      <c r="B400" s="274">
        <f t="shared" si="6"/>
        <v>368</v>
      </c>
      <c r="C400" s="436">
        <v>2278</v>
      </c>
      <c r="D400" s="390" t="s">
        <v>1004</v>
      </c>
      <c r="E400" s="390" t="s">
        <v>71</v>
      </c>
      <c r="F400" s="324"/>
      <c r="G400" s="393">
        <v>40300897972</v>
      </c>
      <c r="H400" s="390" t="s">
        <v>13</v>
      </c>
      <c r="I400" s="390" t="s">
        <v>142</v>
      </c>
      <c r="J400" s="392">
        <v>18480</v>
      </c>
      <c r="K400" s="390" t="s">
        <v>1190</v>
      </c>
      <c r="L400" s="434"/>
      <c r="M400" s="435"/>
    </row>
    <row r="401" spans="1:13" ht="55.2" x14ac:dyDescent="0.25">
      <c r="A401" s="255">
        <v>279</v>
      </c>
      <c r="B401" s="274">
        <f t="shared" si="6"/>
        <v>369</v>
      </c>
      <c r="C401" s="436">
        <v>2279</v>
      </c>
      <c r="D401" s="390" t="s">
        <v>1005</v>
      </c>
      <c r="E401" s="390" t="s">
        <v>72</v>
      </c>
      <c r="F401" s="324"/>
      <c r="G401" s="393">
        <v>40500665016</v>
      </c>
      <c r="H401" s="390" t="s">
        <v>13</v>
      </c>
      <c r="I401" s="390" t="s">
        <v>142</v>
      </c>
      <c r="J401" s="392">
        <v>14000</v>
      </c>
      <c r="K401" s="390" t="s">
        <v>1192</v>
      </c>
      <c r="L401" s="434"/>
      <c r="M401" s="435"/>
    </row>
    <row r="402" spans="1:13" ht="41.4" x14ac:dyDescent="0.25">
      <c r="A402" s="255">
        <v>280</v>
      </c>
      <c r="B402" s="274">
        <f t="shared" si="6"/>
        <v>370</v>
      </c>
      <c r="C402" s="436">
        <v>2280</v>
      </c>
      <c r="D402" s="390" t="s">
        <v>1006</v>
      </c>
      <c r="E402" s="390" t="s">
        <v>73</v>
      </c>
      <c r="F402" s="324"/>
      <c r="G402" s="393">
        <v>40500658820</v>
      </c>
      <c r="H402" s="390" t="s">
        <v>13</v>
      </c>
      <c r="I402" s="390" t="s">
        <v>142</v>
      </c>
      <c r="J402" s="392">
        <v>14000</v>
      </c>
      <c r="K402" s="390" t="s">
        <v>1192</v>
      </c>
      <c r="L402" s="434"/>
      <c r="M402" s="435"/>
    </row>
    <row r="403" spans="1:13" ht="41.4" x14ac:dyDescent="0.25">
      <c r="A403" s="255">
        <v>281</v>
      </c>
      <c r="B403" s="274">
        <f t="shared" si="6"/>
        <v>371</v>
      </c>
      <c r="C403" s="436">
        <v>2281</v>
      </c>
      <c r="D403" s="390" t="s">
        <v>1007</v>
      </c>
      <c r="E403" s="390" t="s">
        <v>1133</v>
      </c>
      <c r="F403" s="324"/>
      <c r="G403" s="393">
        <v>40900403230</v>
      </c>
      <c r="H403" s="390" t="s">
        <v>13</v>
      </c>
      <c r="I403" s="390" t="s">
        <v>142</v>
      </c>
      <c r="J403" s="392">
        <v>286087</v>
      </c>
      <c r="K403" s="390" t="s">
        <v>1195</v>
      </c>
      <c r="L403" s="434"/>
      <c r="M403" s="435"/>
    </row>
    <row r="404" spans="1:13" ht="41.4" x14ac:dyDescent="0.25">
      <c r="A404" s="255">
        <v>282</v>
      </c>
      <c r="B404" s="274">
        <f t="shared" si="6"/>
        <v>372</v>
      </c>
      <c r="C404" s="436">
        <v>2282</v>
      </c>
      <c r="D404" s="390" t="s">
        <v>1008</v>
      </c>
      <c r="E404" s="390" t="s">
        <v>1134</v>
      </c>
      <c r="F404" s="324"/>
      <c r="G404" s="393">
        <v>40500075137</v>
      </c>
      <c r="H404" s="390" t="s">
        <v>13</v>
      </c>
      <c r="I404" s="390" t="s">
        <v>142</v>
      </c>
      <c r="J404" s="392">
        <v>7000</v>
      </c>
      <c r="K404" s="390" t="s">
        <v>1196</v>
      </c>
      <c r="L404" s="434"/>
      <c r="M404" s="435"/>
    </row>
    <row r="405" spans="1:13" ht="41.4" x14ac:dyDescent="0.25">
      <c r="A405" s="255">
        <v>283</v>
      </c>
      <c r="B405" s="274">
        <f t="shared" si="6"/>
        <v>373</v>
      </c>
      <c r="C405" s="436">
        <v>2283</v>
      </c>
      <c r="D405" s="390" t="s">
        <v>1009</v>
      </c>
      <c r="E405" s="390" t="s">
        <v>1135</v>
      </c>
      <c r="F405" s="324"/>
      <c r="G405" s="393">
        <v>40500088520</v>
      </c>
      <c r="H405" s="390" t="s">
        <v>13</v>
      </c>
      <c r="I405" s="390" t="s">
        <v>142</v>
      </c>
      <c r="J405" s="392">
        <v>8400</v>
      </c>
      <c r="K405" s="390" t="s">
        <v>1196</v>
      </c>
      <c r="L405" s="434"/>
      <c r="M405" s="435"/>
    </row>
    <row r="406" spans="1:13" ht="41.4" x14ac:dyDescent="0.25">
      <c r="A406" s="255">
        <v>284</v>
      </c>
      <c r="B406" s="274">
        <f t="shared" si="6"/>
        <v>374</v>
      </c>
      <c r="C406" s="436">
        <v>2284</v>
      </c>
      <c r="D406" s="390" t="s">
        <v>1010</v>
      </c>
      <c r="E406" s="390" t="s">
        <v>854</v>
      </c>
      <c r="F406" s="324"/>
      <c r="G406" s="393">
        <v>41106267435</v>
      </c>
      <c r="H406" s="390" t="s">
        <v>13</v>
      </c>
      <c r="I406" s="390" t="s">
        <v>142</v>
      </c>
      <c r="J406" s="392">
        <v>78439</v>
      </c>
      <c r="K406" s="390" t="s">
        <v>1192</v>
      </c>
      <c r="L406" s="434"/>
      <c r="M406" s="435"/>
    </row>
    <row r="407" spans="1:13" ht="55.2" x14ac:dyDescent="0.25">
      <c r="A407" s="255">
        <v>285</v>
      </c>
      <c r="B407" s="274">
        <f t="shared" si="6"/>
        <v>375</v>
      </c>
      <c r="C407" s="436">
        <v>2285</v>
      </c>
      <c r="D407" s="390" t="s">
        <v>1011</v>
      </c>
      <c r="E407" s="390" t="s">
        <v>1136</v>
      </c>
      <c r="F407" s="324"/>
      <c r="G407" s="393">
        <v>40300339569</v>
      </c>
      <c r="H407" s="390" t="s">
        <v>13</v>
      </c>
      <c r="I407" s="390" t="s">
        <v>142</v>
      </c>
      <c r="J407" s="392">
        <v>7840</v>
      </c>
      <c r="K407" s="390" t="s">
        <v>1192</v>
      </c>
      <c r="L407" s="434"/>
      <c r="M407" s="435"/>
    </row>
    <row r="408" spans="1:13" ht="55.2" x14ac:dyDescent="0.25">
      <c r="A408" s="255">
        <v>286</v>
      </c>
      <c r="B408" s="274">
        <f t="shared" si="6"/>
        <v>376</v>
      </c>
      <c r="C408" s="436">
        <v>2286</v>
      </c>
      <c r="D408" s="390" t="s">
        <v>1012</v>
      </c>
      <c r="E408" s="390" t="s">
        <v>1137</v>
      </c>
      <c r="F408" s="324"/>
      <c r="G408" s="393">
        <v>41102029454</v>
      </c>
      <c r="H408" s="390" t="s">
        <v>13</v>
      </c>
      <c r="I408" s="390" t="s">
        <v>142</v>
      </c>
      <c r="J408" s="392">
        <v>80850</v>
      </c>
      <c r="K408" s="390" t="s">
        <v>1196</v>
      </c>
      <c r="L408" s="434"/>
      <c r="M408" s="435"/>
    </row>
    <row r="409" spans="1:13" ht="41.4" x14ac:dyDescent="0.25">
      <c r="A409" s="255">
        <v>287</v>
      </c>
      <c r="B409" s="274">
        <f t="shared" si="6"/>
        <v>377</v>
      </c>
      <c r="C409" s="436">
        <v>2287</v>
      </c>
      <c r="D409" s="390" t="s">
        <v>1013</v>
      </c>
      <c r="E409" s="390" t="s">
        <v>1138</v>
      </c>
      <c r="F409" s="324"/>
      <c r="G409" s="393">
        <v>40400351986</v>
      </c>
      <c r="H409" s="390" t="s">
        <v>13</v>
      </c>
      <c r="I409" s="390" t="s">
        <v>142</v>
      </c>
      <c r="J409" s="392">
        <v>1810344</v>
      </c>
      <c r="K409" s="390" t="s">
        <v>1191</v>
      </c>
      <c r="L409" s="434"/>
      <c r="M409" s="435"/>
    </row>
    <row r="410" spans="1:13" ht="41.4" x14ac:dyDescent="0.25">
      <c r="A410" s="255">
        <v>288</v>
      </c>
      <c r="B410" s="274">
        <f t="shared" si="6"/>
        <v>378</v>
      </c>
      <c r="C410" s="436">
        <v>2288</v>
      </c>
      <c r="D410" s="390" t="s">
        <v>718</v>
      </c>
      <c r="E410" s="390" t="s">
        <v>74</v>
      </c>
      <c r="F410" s="324"/>
      <c r="G410" s="393">
        <v>40500790810</v>
      </c>
      <c r="H410" s="390" t="s">
        <v>13</v>
      </c>
      <c r="I410" s="390" t="s">
        <v>142</v>
      </c>
      <c r="J410" s="392">
        <v>141883</v>
      </c>
      <c r="K410" s="390" t="s">
        <v>1191</v>
      </c>
      <c r="L410" s="434"/>
      <c r="M410" s="435"/>
    </row>
    <row r="411" spans="1:13" ht="41.4" x14ac:dyDescent="0.25">
      <c r="A411" s="255">
        <v>289</v>
      </c>
      <c r="B411" s="274">
        <f t="shared" si="6"/>
        <v>379</v>
      </c>
      <c r="C411" s="436">
        <v>2289</v>
      </c>
      <c r="D411" s="390" t="s">
        <v>1014</v>
      </c>
      <c r="E411" s="390" t="s">
        <v>1139</v>
      </c>
      <c r="F411" s="324"/>
      <c r="G411" s="393">
        <v>40400290109</v>
      </c>
      <c r="H411" s="390" t="s">
        <v>13</v>
      </c>
      <c r="I411" s="390" t="s">
        <v>142</v>
      </c>
      <c r="J411" s="392">
        <v>11760</v>
      </c>
      <c r="K411" s="390" t="s">
        <v>1192</v>
      </c>
      <c r="L411" s="434"/>
      <c r="M411" s="435"/>
    </row>
    <row r="412" spans="1:13" ht="41.4" x14ac:dyDescent="0.25">
      <c r="A412" s="255">
        <v>290</v>
      </c>
      <c r="B412" s="274">
        <f t="shared" si="6"/>
        <v>380</v>
      </c>
      <c r="C412" s="436">
        <v>2290</v>
      </c>
      <c r="D412" s="390" t="s">
        <v>1015</v>
      </c>
      <c r="E412" s="390" t="s">
        <v>1140</v>
      </c>
      <c r="F412" s="324"/>
      <c r="G412" s="393">
        <v>40600805517</v>
      </c>
      <c r="H412" s="390" t="s">
        <v>13</v>
      </c>
      <c r="I412" s="390" t="s">
        <v>142</v>
      </c>
      <c r="J412" s="392">
        <v>1199000</v>
      </c>
      <c r="K412" s="390" t="s">
        <v>1191</v>
      </c>
      <c r="L412" s="434"/>
      <c r="M412" s="435"/>
    </row>
    <row r="413" spans="1:13" ht="41.4" x14ac:dyDescent="0.25">
      <c r="A413" s="255">
        <v>291</v>
      </c>
      <c r="B413" s="274">
        <f t="shared" si="6"/>
        <v>381</v>
      </c>
      <c r="C413" s="436">
        <v>2291</v>
      </c>
      <c r="D413" s="390" t="s">
        <v>1016</v>
      </c>
      <c r="E413" s="390" t="s">
        <v>1141</v>
      </c>
      <c r="F413" s="324"/>
      <c r="G413" s="393">
        <v>40866865553</v>
      </c>
      <c r="H413" s="390" t="s">
        <v>13</v>
      </c>
      <c r="I413" s="390" t="s">
        <v>142</v>
      </c>
      <c r="J413" s="392">
        <v>354390</v>
      </c>
      <c r="K413" s="390" t="s">
        <v>1195</v>
      </c>
      <c r="L413" s="434"/>
      <c r="M413" s="435"/>
    </row>
    <row r="414" spans="1:13" ht="41.4" x14ac:dyDescent="0.25">
      <c r="A414" s="255">
        <v>292</v>
      </c>
      <c r="B414" s="274">
        <f t="shared" si="6"/>
        <v>382</v>
      </c>
      <c r="C414" s="436">
        <v>2292</v>
      </c>
      <c r="D414" s="390" t="s">
        <v>1017</v>
      </c>
      <c r="E414" s="390" t="s">
        <v>1142</v>
      </c>
      <c r="F414" s="324"/>
      <c r="G414" s="393">
        <v>40200335306</v>
      </c>
      <c r="H414" s="390" t="s">
        <v>13</v>
      </c>
      <c r="I414" s="390" t="s">
        <v>142</v>
      </c>
      <c r="J414" s="392">
        <v>35000</v>
      </c>
      <c r="K414" s="390" t="s">
        <v>1195</v>
      </c>
      <c r="L414" s="434"/>
      <c r="M414" s="435"/>
    </row>
    <row r="415" spans="1:13" ht="41.4" x14ac:dyDescent="0.25">
      <c r="A415" s="255">
        <v>293</v>
      </c>
      <c r="B415" s="274">
        <f t="shared" si="6"/>
        <v>383</v>
      </c>
      <c r="C415" s="436">
        <v>2293</v>
      </c>
      <c r="D415" s="390" t="s">
        <v>1018</v>
      </c>
      <c r="E415" s="390" t="s">
        <v>1143</v>
      </c>
      <c r="F415" s="324"/>
      <c r="G415" s="393">
        <v>40900410527</v>
      </c>
      <c r="H415" s="390" t="s">
        <v>13</v>
      </c>
      <c r="I415" s="390" t="s">
        <v>142</v>
      </c>
      <c r="J415" s="392">
        <v>403865</v>
      </c>
      <c r="K415" s="390" t="s">
        <v>1196</v>
      </c>
      <c r="L415" s="434"/>
      <c r="M415" s="435"/>
    </row>
    <row r="416" spans="1:13" ht="41.4" x14ac:dyDescent="0.25">
      <c r="A416" s="255">
        <v>294</v>
      </c>
      <c r="B416" s="274">
        <f t="shared" si="6"/>
        <v>384</v>
      </c>
      <c r="C416" s="436">
        <v>2294</v>
      </c>
      <c r="D416" s="390" t="s">
        <v>1019</v>
      </c>
      <c r="E416" s="390" t="s">
        <v>1144</v>
      </c>
      <c r="F416" s="324"/>
      <c r="G416" s="393">
        <v>40900470300</v>
      </c>
      <c r="H416" s="390" t="s">
        <v>13</v>
      </c>
      <c r="I416" s="390" t="s">
        <v>142</v>
      </c>
      <c r="J416" s="392">
        <v>1500000</v>
      </c>
      <c r="K416" s="390" t="s">
        <v>1191</v>
      </c>
      <c r="L416" s="434"/>
      <c r="M416" s="435"/>
    </row>
    <row r="417" spans="1:13" ht="55.2" x14ac:dyDescent="0.25">
      <c r="A417" s="255">
        <v>295</v>
      </c>
      <c r="B417" s="274">
        <f t="shared" si="6"/>
        <v>385</v>
      </c>
      <c r="C417" s="436">
        <v>2295</v>
      </c>
      <c r="D417" s="390" t="s">
        <v>1020</v>
      </c>
      <c r="E417" s="390" t="s">
        <v>1145</v>
      </c>
      <c r="F417" s="324"/>
      <c r="G417" s="393">
        <v>40300469945</v>
      </c>
      <c r="H417" s="390" t="s">
        <v>13</v>
      </c>
      <c r="I417" s="390" t="s">
        <v>142</v>
      </c>
      <c r="J417" s="392">
        <v>30800</v>
      </c>
      <c r="K417" s="390" t="s">
        <v>1196</v>
      </c>
      <c r="L417" s="434"/>
      <c r="M417" s="435"/>
    </row>
    <row r="418" spans="1:13" ht="41.4" x14ac:dyDescent="0.25">
      <c r="A418" s="255">
        <v>296</v>
      </c>
      <c r="B418" s="274">
        <f t="shared" si="6"/>
        <v>386</v>
      </c>
      <c r="C418" s="436">
        <v>2296</v>
      </c>
      <c r="D418" s="390" t="s">
        <v>1021</v>
      </c>
      <c r="E418" s="390" t="s">
        <v>1146</v>
      </c>
      <c r="F418" s="324"/>
      <c r="G418" s="393">
        <v>40300427286</v>
      </c>
      <c r="H418" s="390" t="s">
        <v>13</v>
      </c>
      <c r="I418" s="390" t="s">
        <v>142</v>
      </c>
      <c r="J418" s="392">
        <v>51520</v>
      </c>
      <c r="K418" s="390" t="s">
        <v>1196</v>
      </c>
      <c r="L418" s="434"/>
      <c r="M418" s="435"/>
    </row>
    <row r="419" spans="1:13" ht="41.4" x14ac:dyDescent="0.25">
      <c r="A419" s="255">
        <v>297</v>
      </c>
      <c r="B419" s="274">
        <f t="shared" si="6"/>
        <v>387</v>
      </c>
      <c r="C419" s="436">
        <v>2297</v>
      </c>
      <c r="D419" s="390" t="s">
        <v>1022</v>
      </c>
      <c r="E419" s="390" t="s">
        <v>1147</v>
      </c>
      <c r="F419" s="324"/>
      <c r="G419" s="393">
        <v>40200501271</v>
      </c>
      <c r="H419" s="390" t="s">
        <v>13</v>
      </c>
      <c r="I419" s="390" t="s">
        <v>142</v>
      </c>
      <c r="J419" s="392">
        <v>28600</v>
      </c>
      <c r="K419" s="390" t="s">
        <v>1195</v>
      </c>
      <c r="L419" s="434"/>
      <c r="M419" s="435"/>
    </row>
    <row r="420" spans="1:13" ht="55.2" x14ac:dyDescent="0.25">
      <c r="A420" s="255">
        <v>298</v>
      </c>
      <c r="B420" s="274">
        <f t="shared" si="6"/>
        <v>388</v>
      </c>
      <c r="C420" s="436">
        <v>2298</v>
      </c>
      <c r="D420" s="390" t="s">
        <v>1023</v>
      </c>
      <c r="E420" s="390" t="s">
        <v>1148</v>
      </c>
      <c r="F420" s="324"/>
      <c r="G420" s="393">
        <v>40300199054</v>
      </c>
      <c r="H420" s="390" t="s">
        <v>13</v>
      </c>
      <c r="I420" s="390" t="s">
        <v>142</v>
      </c>
      <c r="J420" s="392">
        <v>19600</v>
      </c>
      <c r="K420" s="390" t="s">
        <v>1192</v>
      </c>
      <c r="L420" s="434"/>
      <c r="M420" s="435"/>
    </row>
    <row r="421" spans="1:13" ht="55.2" x14ac:dyDescent="0.25">
      <c r="A421" s="255">
        <v>299</v>
      </c>
      <c r="B421" s="274">
        <f t="shared" si="6"/>
        <v>389</v>
      </c>
      <c r="C421" s="436">
        <v>2299</v>
      </c>
      <c r="D421" s="390" t="s">
        <v>1024</v>
      </c>
      <c r="E421" s="390" t="s">
        <v>1149</v>
      </c>
      <c r="F421" s="324"/>
      <c r="G421" s="393">
        <v>40300462964</v>
      </c>
      <c r="H421" s="390" t="s">
        <v>13</v>
      </c>
      <c r="I421" s="390" t="s">
        <v>142</v>
      </c>
      <c r="J421" s="392">
        <v>14000</v>
      </c>
      <c r="K421" s="390" t="s">
        <v>1192</v>
      </c>
      <c r="L421" s="434"/>
      <c r="M421" s="435"/>
    </row>
    <row r="422" spans="1:13" ht="41.4" x14ac:dyDescent="0.25">
      <c r="A422" s="255">
        <v>300</v>
      </c>
      <c r="B422" s="274">
        <f t="shared" si="6"/>
        <v>390</v>
      </c>
      <c r="C422" s="436">
        <v>2300</v>
      </c>
      <c r="D422" s="390" t="s">
        <v>1025</v>
      </c>
      <c r="E422" s="390" t="s">
        <v>1150</v>
      </c>
      <c r="F422" s="324"/>
      <c r="G422" s="393">
        <v>40500959295</v>
      </c>
      <c r="H422" s="390" t="s">
        <v>13</v>
      </c>
      <c r="I422" s="390" t="s">
        <v>142</v>
      </c>
      <c r="J422" s="392">
        <v>14000</v>
      </c>
      <c r="K422" s="390" t="s">
        <v>1196</v>
      </c>
      <c r="L422" s="434"/>
      <c r="M422" s="435"/>
    </row>
    <row r="423" spans="1:13" ht="41.4" x14ac:dyDescent="0.25">
      <c r="A423" s="255">
        <v>301</v>
      </c>
      <c r="B423" s="274">
        <f t="shared" si="6"/>
        <v>391</v>
      </c>
      <c r="C423" s="436">
        <v>2301</v>
      </c>
      <c r="D423" s="390" t="s">
        <v>1026</v>
      </c>
      <c r="E423" s="390" t="s">
        <v>1151</v>
      </c>
      <c r="F423" s="324"/>
      <c r="G423" s="393">
        <v>40500166137</v>
      </c>
      <c r="H423" s="390" t="s">
        <v>13</v>
      </c>
      <c r="I423" s="390" t="s">
        <v>142</v>
      </c>
      <c r="J423" s="392">
        <v>189240</v>
      </c>
      <c r="K423" s="390" t="s">
        <v>1196</v>
      </c>
      <c r="L423" s="434"/>
      <c r="M423" s="435"/>
    </row>
    <row r="424" spans="1:13" ht="41.4" x14ac:dyDescent="0.25">
      <c r="A424" s="255">
        <v>302</v>
      </c>
      <c r="B424" s="274">
        <f t="shared" si="6"/>
        <v>392</v>
      </c>
      <c r="C424" s="436">
        <v>2302</v>
      </c>
      <c r="D424" s="390" t="s">
        <v>1027</v>
      </c>
      <c r="E424" s="390" t="s">
        <v>870</v>
      </c>
      <c r="F424" s="324"/>
      <c r="G424" s="393">
        <v>40101792982</v>
      </c>
      <c r="H424" s="390" t="s">
        <v>13</v>
      </c>
      <c r="I424" s="390" t="s">
        <v>142</v>
      </c>
      <c r="J424" s="392">
        <v>1421994</v>
      </c>
      <c r="K424" s="390" t="s">
        <v>1191</v>
      </c>
      <c r="L424" s="434"/>
      <c r="M424" s="435"/>
    </row>
    <row r="425" spans="1:13" ht="55.2" x14ac:dyDescent="0.25">
      <c r="A425" s="255">
        <v>303</v>
      </c>
      <c r="B425" s="274">
        <f t="shared" si="6"/>
        <v>393</v>
      </c>
      <c r="C425" s="436">
        <v>2303</v>
      </c>
      <c r="D425" s="390" t="s">
        <v>1028</v>
      </c>
      <c r="E425" s="390" t="s">
        <v>1152</v>
      </c>
      <c r="F425" s="324"/>
      <c r="G425" s="393">
        <v>41101337872</v>
      </c>
      <c r="H425" s="390" t="s">
        <v>13</v>
      </c>
      <c r="I425" s="390" t="s">
        <v>142</v>
      </c>
      <c r="J425" s="392">
        <v>7000</v>
      </c>
      <c r="K425" s="390" t="s">
        <v>1192</v>
      </c>
      <c r="L425" s="434"/>
      <c r="M425" s="435"/>
    </row>
    <row r="426" spans="1:13" ht="55.2" x14ac:dyDescent="0.25">
      <c r="A426" s="255">
        <v>304</v>
      </c>
      <c r="B426" s="274">
        <f t="shared" si="6"/>
        <v>394</v>
      </c>
      <c r="C426" s="436">
        <v>2304</v>
      </c>
      <c r="D426" s="390" t="s">
        <v>1029</v>
      </c>
      <c r="E426" s="390" t="s">
        <v>1153</v>
      </c>
      <c r="F426" s="324"/>
      <c r="G426" s="393">
        <v>40101105534</v>
      </c>
      <c r="H426" s="390" t="s">
        <v>13</v>
      </c>
      <c r="I426" s="390" t="s">
        <v>142</v>
      </c>
      <c r="J426" s="392">
        <v>34000</v>
      </c>
      <c r="K426" s="390" t="s">
        <v>1194</v>
      </c>
      <c r="L426" s="434"/>
      <c r="M426" s="435"/>
    </row>
    <row r="427" spans="1:13" ht="55.2" x14ac:dyDescent="0.25">
      <c r="A427" s="255">
        <v>305</v>
      </c>
      <c r="B427" s="274">
        <f t="shared" si="6"/>
        <v>395</v>
      </c>
      <c r="C427" s="436">
        <v>2305</v>
      </c>
      <c r="D427" s="390" t="s">
        <v>1030</v>
      </c>
      <c r="E427" s="390" t="s">
        <v>1154</v>
      </c>
      <c r="F427" s="324"/>
      <c r="G427" s="393">
        <v>40200369658</v>
      </c>
      <c r="H427" s="390" t="s">
        <v>13</v>
      </c>
      <c r="I427" s="390" t="s">
        <v>142</v>
      </c>
      <c r="J427" s="392">
        <v>72600</v>
      </c>
      <c r="K427" s="390" t="s">
        <v>1195</v>
      </c>
      <c r="L427" s="434"/>
      <c r="M427" s="435"/>
    </row>
    <row r="428" spans="1:13" ht="41.4" x14ac:dyDescent="0.25">
      <c r="A428" s="255">
        <v>306</v>
      </c>
      <c r="B428" s="274">
        <f t="shared" si="6"/>
        <v>396</v>
      </c>
      <c r="C428" s="436">
        <v>2306</v>
      </c>
      <c r="D428" s="390" t="s">
        <v>1031</v>
      </c>
      <c r="E428" s="390" t="s">
        <v>1155</v>
      </c>
      <c r="F428" s="324"/>
      <c r="G428" s="393">
        <v>40300277697</v>
      </c>
      <c r="H428" s="390" t="s">
        <v>13</v>
      </c>
      <c r="I428" s="390" t="s">
        <v>142</v>
      </c>
      <c r="J428" s="392">
        <v>14000</v>
      </c>
      <c r="K428" s="390" t="s">
        <v>1192</v>
      </c>
      <c r="L428" s="434"/>
      <c r="M428" s="435"/>
    </row>
    <row r="429" spans="1:13" ht="41.4" x14ac:dyDescent="0.25">
      <c r="A429" s="255">
        <v>307</v>
      </c>
      <c r="B429" s="274">
        <f t="shared" si="6"/>
        <v>397</v>
      </c>
      <c r="C429" s="436">
        <v>2307</v>
      </c>
      <c r="D429" s="390" t="s">
        <v>1032</v>
      </c>
      <c r="E429" s="390" t="s">
        <v>1156</v>
      </c>
      <c r="F429" s="324"/>
      <c r="G429" s="393">
        <v>40400892030</v>
      </c>
      <c r="H429" s="390" t="s">
        <v>13</v>
      </c>
      <c r="I429" s="390" t="s">
        <v>142</v>
      </c>
      <c r="J429" s="392">
        <v>97160</v>
      </c>
      <c r="K429" s="390" t="s">
        <v>1196</v>
      </c>
      <c r="L429" s="434"/>
      <c r="M429" s="435"/>
    </row>
    <row r="430" spans="1:13" ht="55.2" x14ac:dyDescent="0.25">
      <c r="A430" s="255">
        <v>308</v>
      </c>
      <c r="B430" s="274">
        <f t="shared" si="6"/>
        <v>398</v>
      </c>
      <c r="C430" s="436">
        <v>2308</v>
      </c>
      <c r="D430" s="390" t="s">
        <v>1033</v>
      </c>
      <c r="E430" s="390" t="s">
        <v>1157</v>
      </c>
      <c r="F430" s="324"/>
      <c r="G430" s="393">
        <v>40300289702</v>
      </c>
      <c r="H430" s="390" t="s">
        <v>13</v>
      </c>
      <c r="I430" s="390" t="s">
        <v>142</v>
      </c>
      <c r="J430" s="392">
        <v>11200</v>
      </c>
      <c r="K430" s="390" t="s">
        <v>1193</v>
      </c>
      <c r="L430" s="434"/>
      <c r="M430" s="435"/>
    </row>
    <row r="431" spans="1:13" ht="41.4" x14ac:dyDescent="0.25">
      <c r="A431" s="255">
        <v>309</v>
      </c>
      <c r="B431" s="274">
        <f t="shared" si="6"/>
        <v>399</v>
      </c>
      <c r="C431" s="436">
        <v>2309</v>
      </c>
      <c r="D431" s="390" t="s">
        <v>1034</v>
      </c>
      <c r="E431" s="390" t="s">
        <v>1158</v>
      </c>
      <c r="F431" s="324"/>
      <c r="G431" s="393">
        <v>40501366530</v>
      </c>
      <c r="H431" s="390" t="s">
        <v>13</v>
      </c>
      <c r="I431" s="390" t="s">
        <v>142</v>
      </c>
      <c r="J431" s="392">
        <v>8400</v>
      </c>
      <c r="K431" s="390" t="s">
        <v>1192</v>
      </c>
      <c r="L431" s="434"/>
      <c r="M431" s="435"/>
    </row>
    <row r="432" spans="1:13" ht="41.4" x14ac:dyDescent="0.25">
      <c r="A432" s="255">
        <v>310</v>
      </c>
      <c r="B432" s="274">
        <f t="shared" si="6"/>
        <v>400</v>
      </c>
      <c r="C432" s="436">
        <v>2310</v>
      </c>
      <c r="D432" s="390" t="s">
        <v>1035</v>
      </c>
      <c r="E432" s="390" t="s">
        <v>882</v>
      </c>
      <c r="F432" s="324"/>
      <c r="G432" s="393">
        <v>40200159403</v>
      </c>
      <c r="H432" s="390" t="s">
        <v>13</v>
      </c>
      <c r="I432" s="390" t="s">
        <v>142</v>
      </c>
      <c r="J432" s="392">
        <v>20800</v>
      </c>
      <c r="K432" s="390" t="s">
        <v>1195</v>
      </c>
      <c r="L432" s="434"/>
      <c r="M432" s="435"/>
    </row>
    <row r="433" spans="1:13" ht="55.2" x14ac:dyDescent="0.25">
      <c r="A433" s="255">
        <v>311</v>
      </c>
      <c r="B433" s="274">
        <f t="shared" si="6"/>
        <v>401</v>
      </c>
      <c r="C433" s="436">
        <v>2311</v>
      </c>
      <c r="D433" s="390" t="s">
        <v>1036</v>
      </c>
      <c r="E433" s="390" t="s">
        <v>1159</v>
      </c>
      <c r="F433" s="324"/>
      <c r="G433" s="393">
        <v>40300511900</v>
      </c>
      <c r="H433" s="390" t="s">
        <v>13</v>
      </c>
      <c r="I433" s="390" t="s">
        <v>142</v>
      </c>
      <c r="J433" s="392">
        <v>11200</v>
      </c>
      <c r="K433" s="390" t="s">
        <v>1193</v>
      </c>
      <c r="L433" s="434"/>
      <c r="M433" s="435"/>
    </row>
    <row r="434" spans="1:13" ht="55.2" x14ac:dyDescent="0.25">
      <c r="A434" s="255">
        <v>312</v>
      </c>
      <c r="B434" s="274">
        <f t="shared" si="6"/>
        <v>402</v>
      </c>
      <c r="C434" s="436">
        <v>2312</v>
      </c>
      <c r="D434" s="390" t="s">
        <v>1037</v>
      </c>
      <c r="E434" s="390" t="s">
        <v>1160</v>
      </c>
      <c r="F434" s="324"/>
      <c r="G434" s="393">
        <v>40300025636</v>
      </c>
      <c r="H434" s="390" t="s">
        <v>13</v>
      </c>
      <c r="I434" s="390" t="s">
        <v>142</v>
      </c>
      <c r="J434" s="392">
        <v>8400</v>
      </c>
      <c r="K434" s="390" t="s">
        <v>1192</v>
      </c>
      <c r="L434" s="434"/>
      <c r="M434" s="435"/>
    </row>
    <row r="435" spans="1:13" ht="41.4" x14ac:dyDescent="0.25">
      <c r="A435" s="255">
        <v>313</v>
      </c>
      <c r="B435" s="274">
        <f t="shared" si="6"/>
        <v>403</v>
      </c>
      <c r="C435" s="436">
        <v>2313</v>
      </c>
      <c r="D435" s="390" t="s">
        <v>1038</v>
      </c>
      <c r="E435" s="390" t="s">
        <v>1161</v>
      </c>
      <c r="F435" s="324"/>
      <c r="G435" s="393">
        <v>40300082514</v>
      </c>
      <c r="H435" s="390" t="s">
        <v>13</v>
      </c>
      <c r="I435" s="390" t="s">
        <v>142</v>
      </c>
      <c r="J435" s="392">
        <v>6720</v>
      </c>
      <c r="K435" s="390" t="s">
        <v>1192</v>
      </c>
      <c r="L435" s="434"/>
      <c r="M435" s="435"/>
    </row>
    <row r="436" spans="1:13" ht="41.4" x14ac:dyDescent="0.25">
      <c r="A436" s="255">
        <v>314</v>
      </c>
      <c r="B436" s="274">
        <f t="shared" si="6"/>
        <v>404</v>
      </c>
      <c r="C436" s="436">
        <v>2314</v>
      </c>
      <c r="D436" s="390" t="s">
        <v>1039</v>
      </c>
      <c r="E436" s="390" t="s">
        <v>1161</v>
      </c>
      <c r="F436" s="324"/>
      <c r="G436" s="393">
        <v>40300082514</v>
      </c>
      <c r="H436" s="390" t="s">
        <v>13</v>
      </c>
      <c r="I436" s="390" t="s">
        <v>142</v>
      </c>
      <c r="J436" s="392">
        <v>725940</v>
      </c>
      <c r="K436" s="390" t="s">
        <v>1191</v>
      </c>
      <c r="L436" s="434"/>
      <c r="M436" s="435"/>
    </row>
    <row r="437" spans="1:13" ht="41.4" x14ac:dyDescent="0.25">
      <c r="A437" s="255">
        <v>315</v>
      </c>
      <c r="B437" s="274">
        <f t="shared" si="6"/>
        <v>405</v>
      </c>
      <c r="C437" s="436">
        <v>2315</v>
      </c>
      <c r="D437" s="390" t="s">
        <v>1040</v>
      </c>
      <c r="E437" s="390" t="s">
        <v>1162</v>
      </c>
      <c r="F437" s="324"/>
      <c r="G437" s="393">
        <v>40400351739</v>
      </c>
      <c r="H437" s="390" t="s">
        <v>13</v>
      </c>
      <c r="I437" s="390" t="s">
        <v>142</v>
      </c>
      <c r="J437" s="392">
        <v>21000</v>
      </c>
      <c r="K437" s="390" t="s">
        <v>1192</v>
      </c>
      <c r="L437" s="434"/>
      <c r="M437" s="435"/>
    </row>
    <row r="438" spans="1:13" ht="41.4" x14ac:dyDescent="0.25">
      <c r="A438" s="255">
        <v>316</v>
      </c>
      <c r="B438" s="274">
        <f t="shared" si="6"/>
        <v>406</v>
      </c>
      <c r="C438" s="436">
        <v>2316</v>
      </c>
      <c r="D438" s="390" t="s">
        <v>1041</v>
      </c>
      <c r="E438" s="390" t="s">
        <v>1163</v>
      </c>
      <c r="F438" s="324"/>
      <c r="G438" s="393">
        <v>40400304640</v>
      </c>
      <c r="H438" s="390" t="s">
        <v>13</v>
      </c>
      <c r="I438" s="390" t="s">
        <v>142</v>
      </c>
      <c r="J438" s="392">
        <v>14000</v>
      </c>
      <c r="K438" s="390" t="s">
        <v>1196</v>
      </c>
      <c r="L438" s="434"/>
      <c r="M438" s="435"/>
    </row>
    <row r="439" spans="1:13" ht="41.4" x14ac:dyDescent="0.25">
      <c r="A439" s="255">
        <v>317</v>
      </c>
      <c r="B439" s="274">
        <f t="shared" si="6"/>
        <v>407</v>
      </c>
      <c r="C439" s="436">
        <v>2317</v>
      </c>
      <c r="D439" s="390" t="s">
        <v>1042</v>
      </c>
      <c r="E439" s="390" t="s">
        <v>1163</v>
      </c>
      <c r="F439" s="324"/>
      <c r="G439" s="393">
        <v>40400304640</v>
      </c>
      <c r="H439" s="390" t="s">
        <v>13</v>
      </c>
      <c r="I439" s="390" t="s">
        <v>142</v>
      </c>
      <c r="J439" s="392">
        <v>544000</v>
      </c>
      <c r="K439" s="390" t="s">
        <v>1193</v>
      </c>
      <c r="L439" s="434"/>
      <c r="M439" s="435"/>
    </row>
    <row r="440" spans="1:13" ht="41.4" x14ac:dyDescent="0.25">
      <c r="A440" s="255">
        <v>318</v>
      </c>
      <c r="B440" s="274">
        <f t="shared" si="6"/>
        <v>408</v>
      </c>
      <c r="C440" s="436">
        <v>2318</v>
      </c>
      <c r="D440" s="390" t="s">
        <v>1043</v>
      </c>
      <c r="E440" s="390" t="s">
        <v>1164</v>
      </c>
      <c r="F440" s="324"/>
      <c r="G440" s="393">
        <v>40301764710</v>
      </c>
      <c r="H440" s="390" t="s">
        <v>13</v>
      </c>
      <c r="I440" s="390" t="s">
        <v>142</v>
      </c>
      <c r="J440" s="392">
        <v>7000</v>
      </c>
      <c r="K440" s="390" t="s">
        <v>1196</v>
      </c>
      <c r="L440" s="434"/>
      <c r="M440" s="435"/>
    </row>
    <row r="441" spans="1:13" ht="41.4" x14ac:dyDescent="0.25">
      <c r="A441" s="255">
        <v>319</v>
      </c>
      <c r="B441" s="274">
        <f t="shared" si="6"/>
        <v>409</v>
      </c>
      <c r="C441" s="436">
        <v>2319</v>
      </c>
      <c r="D441" s="390" t="s">
        <v>1044</v>
      </c>
      <c r="E441" s="390" t="s">
        <v>1165</v>
      </c>
      <c r="F441" s="324"/>
      <c r="G441" s="393">
        <v>40301143230</v>
      </c>
      <c r="H441" s="390" t="s">
        <v>13</v>
      </c>
      <c r="I441" s="390" t="s">
        <v>142</v>
      </c>
      <c r="J441" s="392">
        <v>13160</v>
      </c>
      <c r="K441" s="390" t="s">
        <v>1192</v>
      </c>
      <c r="L441" s="434"/>
      <c r="M441" s="435"/>
    </row>
    <row r="442" spans="1:13" ht="55.2" x14ac:dyDescent="0.25">
      <c r="A442" s="255">
        <v>320</v>
      </c>
      <c r="B442" s="274">
        <f t="shared" si="6"/>
        <v>410</v>
      </c>
      <c r="C442" s="436">
        <v>2320</v>
      </c>
      <c r="D442" s="390" t="s">
        <v>1045</v>
      </c>
      <c r="E442" s="390" t="s">
        <v>1166</v>
      </c>
      <c r="F442" s="324"/>
      <c r="G442" s="393">
        <v>40601755499</v>
      </c>
      <c r="H442" s="390" t="s">
        <v>13</v>
      </c>
      <c r="I442" s="390" t="s">
        <v>142</v>
      </c>
      <c r="J442" s="392">
        <v>1277400</v>
      </c>
      <c r="K442" s="390" t="s">
        <v>1191</v>
      </c>
      <c r="L442" s="434"/>
      <c r="M442" s="435"/>
    </row>
    <row r="443" spans="1:13" ht="41.4" x14ac:dyDescent="0.25">
      <c r="A443" s="255">
        <v>321</v>
      </c>
      <c r="B443" s="274">
        <f t="shared" si="6"/>
        <v>411</v>
      </c>
      <c r="C443" s="436">
        <v>2321</v>
      </c>
      <c r="D443" s="390" t="s">
        <v>1046</v>
      </c>
      <c r="E443" s="390" t="s">
        <v>1167</v>
      </c>
      <c r="F443" s="324"/>
      <c r="G443" s="393">
        <v>40600026020</v>
      </c>
      <c r="H443" s="390" t="s">
        <v>13</v>
      </c>
      <c r="I443" s="390" t="s">
        <v>142</v>
      </c>
      <c r="J443" s="392">
        <v>2240</v>
      </c>
      <c r="K443" s="390" t="s">
        <v>1196</v>
      </c>
      <c r="L443" s="434"/>
      <c r="M443" s="435"/>
    </row>
    <row r="444" spans="1:13" ht="41.4" x14ac:dyDescent="0.25">
      <c r="A444" s="255">
        <v>322</v>
      </c>
      <c r="B444" s="274">
        <f t="shared" ref="B444:B487" si="7">B443+1</f>
        <v>412</v>
      </c>
      <c r="C444" s="436">
        <v>2322</v>
      </c>
      <c r="D444" s="390" t="s">
        <v>1047</v>
      </c>
      <c r="E444" s="390" t="s">
        <v>1168</v>
      </c>
      <c r="F444" s="324"/>
      <c r="G444" s="393">
        <v>40200417894</v>
      </c>
      <c r="H444" s="390" t="s">
        <v>13</v>
      </c>
      <c r="I444" s="390" t="s">
        <v>142</v>
      </c>
      <c r="J444" s="392">
        <v>16800</v>
      </c>
      <c r="K444" s="390" t="s">
        <v>1195</v>
      </c>
      <c r="L444" s="434"/>
      <c r="M444" s="435"/>
    </row>
    <row r="445" spans="1:13" ht="41.4" x14ac:dyDescent="0.25">
      <c r="A445" s="255">
        <v>323</v>
      </c>
      <c r="B445" s="274">
        <f t="shared" si="7"/>
        <v>413</v>
      </c>
      <c r="C445" s="436">
        <v>2323</v>
      </c>
      <c r="D445" s="390" t="s">
        <v>1048</v>
      </c>
      <c r="E445" s="390" t="s">
        <v>1169</v>
      </c>
      <c r="F445" s="324"/>
      <c r="G445" s="393">
        <v>40200145457</v>
      </c>
      <c r="H445" s="390" t="s">
        <v>13</v>
      </c>
      <c r="I445" s="390" t="s">
        <v>142</v>
      </c>
      <c r="J445" s="392">
        <v>4200</v>
      </c>
      <c r="K445" s="390" t="s">
        <v>1196</v>
      </c>
      <c r="L445" s="434"/>
      <c r="M445" s="435"/>
    </row>
    <row r="446" spans="1:13" ht="41.4" x14ac:dyDescent="0.25">
      <c r="A446" s="255">
        <v>324</v>
      </c>
      <c r="B446" s="274">
        <f t="shared" si="7"/>
        <v>414</v>
      </c>
      <c r="C446" s="436">
        <v>2324</v>
      </c>
      <c r="D446" s="390" t="s">
        <v>1049</v>
      </c>
      <c r="E446" s="390" t="s">
        <v>1169</v>
      </c>
      <c r="F446" s="324"/>
      <c r="G446" s="393">
        <v>40200145457</v>
      </c>
      <c r="H446" s="390" t="s">
        <v>13</v>
      </c>
      <c r="I446" s="390" t="s">
        <v>142</v>
      </c>
      <c r="J446" s="392">
        <v>20800</v>
      </c>
      <c r="K446" s="390" t="s">
        <v>1195</v>
      </c>
      <c r="L446" s="434"/>
      <c r="M446" s="435"/>
    </row>
    <row r="447" spans="1:13" ht="55.2" x14ac:dyDescent="0.25">
      <c r="A447" s="255">
        <v>325</v>
      </c>
      <c r="B447" s="274">
        <f t="shared" si="7"/>
        <v>415</v>
      </c>
      <c r="C447" s="436">
        <v>2325</v>
      </c>
      <c r="D447" s="390" t="s">
        <v>1050</v>
      </c>
      <c r="E447" s="390" t="s">
        <v>1170</v>
      </c>
      <c r="F447" s="324"/>
      <c r="G447" s="393">
        <v>40800272288</v>
      </c>
      <c r="H447" s="390" t="s">
        <v>13</v>
      </c>
      <c r="I447" s="390" t="s">
        <v>142</v>
      </c>
      <c r="J447" s="392">
        <v>261464</v>
      </c>
      <c r="K447" s="390" t="s">
        <v>1192</v>
      </c>
      <c r="L447" s="434"/>
      <c r="M447" s="435"/>
    </row>
    <row r="448" spans="1:13" ht="55.2" x14ac:dyDescent="0.25">
      <c r="A448" s="255">
        <v>326</v>
      </c>
      <c r="B448" s="274">
        <f t="shared" si="7"/>
        <v>416</v>
      </c>
      <c r="C448" s="436">
        <v>2326</v>
      </c>
      <c r="D448" s="390" t="s">
        <v>1051</v>
      </c>
      <c r="E448" s="390" t="s">
        <v>1171</v>
      </c>
      <c r="F448" s="324"/>
      <c r="G448" s="393">
        <v>40301287747</v>
      </c>
      <c r="H448" s="390" t="s">
        <v>13</v>
      </c>
      <c r="I448" s="390" t="s">
        <v>142</v>
      </c>
      <c r="J448" s="392">
        <v>4200</v>
      </c>
      <c r="K448" s="390" t="s">
        <v>1192</v>
      </c>
      <c r="L448" s="434"/>
      <c r="M448" s="435"/>
    </row>
    <row r="449" spans="1:13" ht="41.4" x14ac:dyDescent="0.25">
      <c r="A449" s="255">
        <v>327</v>
      </c>
      <c r="B449" s="274">
        <f t="shared" si="7"/>
        <v>417</v>
      </c>
      <c r="C449" s="436">
        <v>2327</v>
      </c>
      <c r="D449" s="390" t="s">
        <v>1052</v>
      </c>
      <c r="E449" s="390" t="s">
        <v>1172</v>
      </c>
      <c r="F449" s="324"/>
      <c r="G449" s="393">
        <v>40301252374</v>
      </c>
      <c r="H449" s="390" t="s">
        <v>13</v>
      </c>
      <c r="I449" s="390" t="s">
        <v>142</v>
      </c>
      <c r="J449" s="392">
        <v>8400</v>
      </c>
      <c r="K449" s="390" t="s">
        <v>1192</v>
      </c>
      <c r="L449" s="434"/>
      <c r="M449" s="435"/>
    </row>
    <row r="450" spans="1:13" ht="41.4" x14ac:dyDescent="0.25">
      <c r="A450" s="255">
        <v>328</v>
      </c>
      <c r="B450" s="274">
        <f t="shared" si="7"/>
        <v>418</v>
      </c>
      <c r="C450" s="436">
        <v>2328</v>
      </c>
      <c r="D450" s="390" t="s">
        <v>1053</v>
      </c>
      <c r="E450" s="390" t="s">
        <v>1173</v>
      </c>
      <c r="F450" s="324"/>
      <c r="G450" s="393">
        <v>40300473885</v>
      </c>
      <c r="H450" s="390" t="s">
        <v>13</v>
      </c>
      <c r="I450" s="390" t="s">
        <v>142</v>
      </c>
      <c r="J450" s="392">
        <v>25200</v>
      </c>
      <c r="K450" s="390" t="s">
        <v>1192</v>
      </c>
      <c r="L450" s="434"/>
      <c r="M450" s="435"/>
    </row>
    <row r="451" spans="1:13" ht="41.4" x14ac:dyDescent="0.25">
      <c r="A451" s="255">
        <v>329</v>
      </c>
      <c r="B451" s="274">
        <f t="shared" si="7"/>
        <v>419</v>
      </c>
      <c r="C451" s="436">
        <v>2329</v>
      </c>
      <c r="D451" s="390" t="s">
        <v>1054</v>
      </c>
      <c r="E451" s="390" t="s">
        <v>1174</v>
      </c>
      <c r="F451" s="324"/>
      <c r="G451" s="393">
        <v>40300024907</v>
      </c>
      <c r="H451" s="390" t="s">
        <v>13</v>
      </c>
      <c r="I451" s="390" t="s">
        <v>142</v>
      </c>
      <c r="J451" s="392">
        <v>9520</v>
      </c>
      <c r="K451" s="390" t="s">
        <v>1192</v>
      </c>
      <c r="L451" s="434"/>
      <c r="M451" s="435"/>
    </row>
    <row r="452" spans="1:13" ht="41.4" x14ac:dyDescent="0.25">
      <c r="A452" s="255">
        <v>330</v>
      </c>
      <c r="B452" s="274">
        <f t="shared" si="7"/>
        <v>420</v>
      </c>
      <c r="C452" s="436">
        <v>2330</v>
      </c>
      <c r="D452" s="390" t="s">
        <v>1055</v>
      </c>
      <c r="E452" s="390" t="s">
        <v>1175</v>
      </c>
      <c r="F452" s="324"/>
      <c r="G452" s="393">
        <v>40400917005</v>
      </c>
      <c r="H452" s="390" t="s">
        <v>13</v>
      </c>
      <c r="I452" s="390" t="s">
        <v>142</v>
      </c>
      <c r="J452" s="392">
        <v>4550</v>
      </c>
      <c r="K452" s="390" t="s">
        <v>1192</v>
      </c>
      <c r="L452" s="434"/>
      <c r="M452" s="435"/>
    </row>
    <row r="453" spans="1:13" ht="41.4" x14ac:dyDescent="0.25">
      <c r="A453" s="255">
        <v>331</v>
      </c>
      <c r="B453" s="274">
        <f t="shared" si="7"/>
        <v>421</v>
      </c>
      <c r="C453" s="436">
        <v>2331</v>
      </c>
      <c r="D453" s="390" t="s">
        <v>1056</v>
      </c>
      <c r="E453" s="390" t="s">
        <v>1176</v>
      </c>
      <c r="F453" s="324"/>
      <c r="G453" s="393">
        <v>40301338487</v>
      </c>
      <c r="H453" s="390" t="s">
        <v>13</v>
      </c>
      <c r="I453" s="390" t="s">
        <v>142</v>
      </c>
      <c r="J453" s="392">
        <v>7000</v>
      </c>
      <c r="K453" s="390" t="s">
        <v>1192</v>
      </c>
      <c r="L453" s="434"/>
      <c r="M453" s="435"/>
    </row>
    <row r="454" spans="1:13" ht="41.4" x14ac:dyDescent="0.25">
      <c r="A454" s="255">
        <v>332</v>
      </c>
      <c r="B454" s="274">
        <f t="shared" si="7"/>
        <v>422</v>
      </c>
      <c r="C454" s="436">
        <v>2332</v>
      </c>
      <c r="D454" s="390" t="s">
        <v>1057</v>
      </c>
      <c r="E454" s="390" t="s">
        <v>83</v>
      </c>
      <c r="F454" s="324"/>
      <c r="G454" s="393">
        <v>41000145807</v>
      </c>
      <c r="H454" s="390" t="s">
        <v>13</v>
      </c>
      <c r="I454" s="390" t="s">
        <v>142</v>
      </c>
      <c r="J454" s="392">
        <v>42000</v>
      </c>
      <c r="K454" s="390" t="s">
        <v>1193</v>
      </c>
      <c r="L454" s="434"/>
      <c r="M454" s="435"/>
    </row>
    <row r="455" spans="1:13" ht="41.4" x14ac:dyDescent="0.25">
      <c r="A455" s="255">
        <v>333</v>
      </c>
      <c r="B455" s="274">
        <f t="shared" si="7"/>
        <v>423</v>
      </c>
      <c r="C455" s="436">
        <v>2333</v>
      </c>
      <c r="D455" s="390" t="s">
        <v>1058</v>
      </c>
      <c r="E455" s="390" t="s">
        <v>1177</v>
      </c>
      <c r="F455" s="324"/>
      <c r="G455" s="391">
        <v>404001715</v>
      </c>
      <c r="H455" s="390" t="s">
        <v>13</v>
      </c>
      <c r="I455" s="390" t="s">
        <v>142</v>
      </c>
      <c r="J455" s="392">
        <v>19880</v>
      </c>
      <c r="K455" s="390" t="s">
        <v>1192</v>
      </c>
      <c r="L455" s="434"/>
      <c r="M455" s="435"/>
    </row>
    <row r="456" spans="1:13" ht="41.4" x14ac:dyDescent="0.25">
      <c r="A456" s="255">
        <v>334</v>
      </c>
      <c r="B456" s="274">
        <f t="shared" si="7"/>
        <v>424</v>
      </c>
      <c r="C456" s="436">
        <v>2334</v>
      </c>
      <c r="D456" s="390" t="s">
        <v>1059</v>
      </c>
      <c r="E456" s="390" t="s">
        <v>893</v>
      </c>
      <c r="F456" s="324"/>
      <c r="G456" s="391">
        <v>408002357</v>
      </c>
      <c r="H456" s="390" t="s">
        <v>13</v>
      </c>
      <c r="I456" s="390" t="s">
        <v>142</v>
      </c>
      <c r="J456" s="392">
        <v>25200</v>
      </c>
      <c r="K456" s="390" t="s">
        <v>1192</v>
      </c>
      <c r="L456" s="434"/>
      <c r="M456" s="435"/>
    </row>
    <row r="457" spans="1:13" ht="41.4" x14ac:dyDescent="0.25">
      <c r="A457" s="255">
        <v>335</v>
      </c>
      <c r="B457" s="274">
        <f t="shared" si="7"/>
        <v>425</v>
      </c>
      <c r="C457" s="436">
        <v>2335</v>
      </c>
      <c r="D457" s="390" t="s">
        <v>1060</v>
      </c>
      <c r="E457" s="390" t="s">
        <v>893</v>
      </c>
      <c r="F457" s="324"/>
      <c r="G457" s="391">
        <v>408002357</v>
      </c>
      <c r="H457" s="390" t="s">
        <v>13</v>
      </c>
      <c r="I457" s="390" t="s">
        <v>142</v>
      </c>
      <c r="J457" s="392">
        <v>4800000</v>
      </c>
      <c r="K457" s="390" t="s">
        <v>1191</v>
      </c>
      <c r="L457" s="434"/>
      <c r="M457" s="435"/>
    </row>
    <row r="458" spans="1:13" ht="69" x14ac:dyDescent="0.25">
      <c r="A458" s="255">
        <v>336</v>
      </c>
      <c r="B458" s="274">
        <f t="shared" si="7"/>
        <v>426</v>
      </c>
      <c r="C458" s="436">
        <v>2336</v>
      </c>
      <c r="D458" s="390" t="s">
        <v>1061</v>
      </c>
      <c r="E458" s="390" t="s">
        <v>1178</v>
      </c>
      <c r="F458" s="324"/>
      <c r="G458" s="391">
        <v>411139697</v>
      </c>
      <c r="H458" s="390" t="s">
        <v>13</v>
      </c>
      <c r="I458" s="390" t="s">
        <v>142</v>
      </c>
      <c r="J458" s="392">
        <v>28280</v>
      </c>
      <c r="K458" s="390" t="s">
        <v>1192</v>
      </c>
      <c r="L458" s="434"/>
      <c r="M458" s="435"/>
    </row>
    <row r="459" spans="1:13" ht="41.4" x14ac:dyDescent="0.25">
      <c r="A459" s="255">
        <v>337</v>
      </c>
      <c r="B459" s="274">
        <f t="shared" si="7"/>
        <v>427</v>
      </c>
      <c r="C459" s="436">
        <v>2337</v>
      </c>
      <c r="D459" s="390" t="s">
        <v>1062</v>
      </c>
      <c r="E459" s="390" t="s">
        <v>1179</v>
      </c>
      <c r="F459" s="324"/>
      <c r="G459" s="391">
        <v>411166919</v>
      </c>
      <c r="H459" s="390" t="s">
        <v>13</v>
      </c>
      <c r="I459" s="390" t="s">
        <v>142</v>
      </c>
      <c r="J459" s="392">
        <v>676816</v>
      </c>
      <c r="K459" s="390" t="s">
        <v>1195</v>
      </c>
      <c r="L459" s="434"/>
      <c r="M459" s="435"/>
    </row>
    <row r="460" spans="1:13" ht="41.4" x14ac:dyDescent="0.25">
      <c r="A460" s="255">
        <v>338</v>
      </c>
      <c r="B460" s="274">
        <f t="shared" si="7"/>
        <v>428</v>
      </c>
      <c r="C460" s="436">
        <v>2338</v>
      </c>
      <c r="D460" s="390" t="s">
        <v>1063</v>
      </c>
      <c r="E460" s="390" t="s">
        <v>1180</v>
      </c>
      <c r="F460" s="324"/>
      <c r="G460" s="391">
        <v>404005283</v>
      </c>
      <c r="H460" s="390" t="s">
        <v>13</v>
      </c>
      <c r="I460" s="390" t="s">
        <v>142</v>
      </c>
      <c r="J460" s="392">
        <v>15680</v>
      </c>
      <c r="K460" s="390" t="s">
        <v>1196</v>
      </c>
      <c r="L460" s="434"/>
      <c r="M460" s="435"/>
    </row>
    <row r="461" spans="1:13" ht="41.4" x14ac:dyDescent="0.25">
      <c r="A461" s="255">
        <v>339</v>
      </c>
      <c r="B461" s="274">
        <f t="shared" si="7"/>
        <v>429</v>
      </c>
      <c r="C461" s="436">
        <v>2339</v>
      </c>
      <c r="D461" s="390" t="s">
        <v>1064</v>
      </c>
      <c r="E461" s="390" t="s">
        <v>85</v>
      </c>
      <c r="F461" s="324"/>
      <c r="G461" s="391">
        <v>406002947</v>
      </c>
      <c r="H461" s="390" t="s">
        <v>13</v>
      </c>
      <c r="I461" s="390" t="s">
        <v>142</v>
      </c>
      <c r="J461" s="392">
        <v>151274</v>
      </c>
      <c r="K461" s="390" t="s">
        <v>1193</v>
      </c>
      <c r="L461" s="434"/>
      <c r="M461" s="435"/>
    </row>
    <row r="462" spans="1:13" ht="41.4" x14ac:dyDescent="0.25">
      <c r="A462" s="255">
        <v>340</v>
      </c>
      <c r="B462" s="274">
        <f t="shared" si="7"/>
        <v>430</v>
      </c>
      <c r="C462" s="436">
        <v>2340</v>
      </c>
      <c r="D462" s="390" t="s">
        <v>1065</v>
      </c>
      <c r="E462" s="390" t="s">
        <v>87</v>
      </c>
      <c r="F462" s="324"/>
      <c r="G462" s="391">
        <v>408015525</v>
      </c>
      <c r="H462" s="390" t="s">
        <v>13</v>
      </c>
      <c r="I462" s="390" t="s">
        <v>142</v>
      </c>
      <c r="J462" s="392">
        <v>29960</v>
      </c>
      <c r="K462" s="390" t="s">
        <v>1192</v>
      </c>
      <c r="L462" s="434"/>
      <c r="M462" s="435"/>
    </row>
    <row r="463" spans="1:13" ht="41.4" x14ac:dyDescent="0.25">
      <c r="A463" s="255">
        <v>341</v>
      </c>
      <c r="B463" s="274">
        <f t="shared" si="7"/>
        <v>431</v>
      </c>
      <c r="C463" s="436">
        <v>2341</v>
      </c>
      <c r="D463" s="390" t="s">
        <v>1066</v>
      </c>
      <c r="E463" s="390" t="s">
        <v>1181</v>
      </c>
      <c r="F463" s="324"/>
      <c r="G463" s="391">
        <v>403002956</v>
      </c>
      <c r="H463" s="390" t="s">
        <v>13</v>
      </c>
      <c r="I463" s="390" t="s">
        <v>142</v>
      </c>
      <c r="J463" s="392">
        <v>462000</v>
      </c>
      <c r="K463" s="390" t="s">
        <v>1192</v>
      </c>
      <c r="L463" s="434"/>
      <c r="M463" s="435"/>
    </row>
    <row r="464" spans="1:13" ht="41.4" x14ac:dyDescent="0.25">
      <c r="A464" s="255">
        <v>342</v>
      </c>
      <c r="B464" s="274">
        <f t="shared" si="7"/>
        <v>432</v>
      </c>
      <c r="C464" s="436">
        <v>2342</v>
      </c>
      <c r="D464" s="390" t="s">
        <v>1067</v>
      </c>
      <c r="E464" s="390" t="s">
        <v>1181</v>
      </c>
      <c r="F464" s="324"/>
      <c r="G464" s="391">
        <v>403002956</v>
      </c>
      <c r="H464" s="390" t="s">
        <v>13</v>
      </c>
      <c r="I464" s="390" t="s">
        <v>142</v>
      </c>
      <c r="J464" s="392">
        <v>2185610</v>
      </c>
      <c r="K464" s="390" t="s">
        <v>1195</v>
      </c>
      <c r="L464" s="434"/>
      <c r="M464" s="435"/>
    </row>
    <row r="465" spans="1:13" ht="41.4" x14ac:dyDescent="0.25">
      <c r="A465" s="255">
        <v>343</v>
      </c>
      <c r="B465" s="274">
        <f t="shared" si="7"/>
        <v>433</v>
      </c>
      <c r="C465" s="436">
        <v>2343</v>
      </c>
      <c r="D465" s="390" t="s">
        <v>1068</v>
      </c>
      <c r="E465" s="390" t="s">
        <v>895</v>
      </c>
      <c r="F465" s="324"/>
      <c r="G465" s="391">
        <v>403004946</v>
      </c>
      <c r="H465" s="390" t="s">
        <v>13</v>
      </c>
      <c r="I465" s="390" t="s">
        <v>142</v>
      </c>
      <c r="J465" s="392">
        <v>177520</v>
      </c>
      <c r="K465" s="390" t="s">
        <v>1193</v>
      </c>
      <c r="L465" s="434"/>
      <c r="M465" s="435"/>
    </row>
    <row r="466" spans="1:13" ht="41.4" x14ac:dyDescent="0.25">
      <c r="A466" s="255">
        <v>344</v>
      </c>
      <c r="B466" s="274">
        <f t="shared" si="7"/>
        <v>434</v>
      </c>
      <c r="C466" s="436">
        <v>2344</v>
      </c>
      <c r="D466" s="390" t="s">
        <v>1069</v>
      </c>
      <c r="E466" s="390" t="s">
        <v>1182</v>
      </c>
      <c r="F466" s="324"/>
      <c r="G466" s="391">
        <v>406001982</v>
      </c>
      <c r="H466" s="390" t="s">
        <v>13</v>
      </c>
      <c r="I466" s="390" t="s">
        <v>142</v>
      </c>
      <c r="J466" s="392">
        <v>19286</v>
      </c>
      <c r="K466" s="390" t="s">
        <v>1193</v>
      </c>
      <c r="L466" s="434"/>
      <c r="M466" s="435"/>
    </row>
    <row r="467" spans="1:13" ht="41.4" x14ac:dyDescent="0.25">
      <c r="A467" s="255">
        <v>345</v>
      </c>
      <c r="B467" s="274">
        <f t="shared" si="7"/>
        <v>435</v>
      </c>
      <c r="C467" s="436">
        <v>2345</v>
      </c>
      <c r="D467" s="390" t="s">
        <v>1070</v>
      </c>
      <c r="E467" s="390" t="s">
        <v>896</v>
      </c>
      <c r="F467" s="324"/>
      <c r="G467" s="391">
        <v>411148349</v>
      </c>
      <c r="H467" s="390" t="s">
        <v>13</v>
      </c>
      <c r="I467" s="390" t="s">
        <v>142</v>
      </c>
      <c r="J467" s="392">
        <v>306880</v>
      </c>
      <c r="K467" s="390" t="s">
        <v>1192</v>
      </c>
      <c r="L467" s="434"/>
      <c r="M467" s="435"/>
    </row>
    <row r="468" spans="1:13" ht="41.4" x14ac:dyDescent="0.25">
      <c r="A468" s="255">
        <v>346</v>
      </c>
      <c r="B468" s="274">
        <f t="shared" si="7"/>
        <v>436</v>
      </c>
      <c r="C468" s="436">
        <v>2346</v>
      </c>
      <c r="D468" s="390" t="s">
        <v>1071</v>
      </c>
      <c r="E468" s="390" t="s">
        <v>1183</v>
      </c>
      <c r="F468" s="324"/>
      <c r="G468" s="391">
        <v>406003161</v>
      </c>
      <c r="H468" s="390" t="s">
        <v>13</v>
      </c>
      <c r="I468" s="390" t="s">
        <v>142</v>
      </c>
      <c r="J468" s="392">
        <v>136136</v>
      </c>
      <c r="K468" s="390" t="s">
        <v>1193</v>
      </c>
      <c r="L468" s="434"/>
      <c r="M468" s="435"/>
    </row>
    <row r="469" spans="1:13" ht="41.4" x14ac:dyDescent="0.25">
      <c r="A469" s="255">
        <v>347</v>
      </c>
      <c r="B469" s="274">
        <f t="shared" si="7"/>
        <v>437</v>
      </c>
      <c r="C469" s="436">
        <v>2347</v>
      </c>
      <c r="D469" s="390" t="s">
        <v>1072</v>
      </c>
      <c r="E469" s="390" t="s">
        <v>1183</v>
      </c>
      <c r="F469" s="324"/>
      <c r="G469" s="391">
        <v>406003161</v>
      </c>
      <c r="H469" s="390" t="s">
        <v>13</v>
      </c>
      <c r="I469" s="390" t="s">
        <v>142</v>
      </c>
      <c r="J469" s="392">
        <v>200000</v>
      </c>
      <c r="K469" s="390" t="s">
        <v>1192</v>
      </c>
      <c r="L469" s="434"/>
      <c r="M469" s="435"/>
    </row>
    <row r="470" spans="1:13" ht="41.4" x14ac:dyDescent="0.25">
      <c r="A470" s="255">
        <v>348</v>
      </c>
      <c r="B470" s="274">
        <f t="shared" si="7"/>
        <v>438</v>
      </c>
      <c r="C470" s="436">
        <v>2348</v>
      </c>
      <c r="D470" s="390" t="s">
        <v>1073</v>
      </c>
      <c r="E470" s="390" t="s">
        <v>1184</v>
      </c>
      <c r="F470" s="324"/>
      <c r="G470" s="391">
        <v>403003903</v>
      </c>
      <c r="H470" s="390" t="s">
        <v>13</v>
      </c>
      <c r="I470" s="390" t="s">
        <v>142</v>
      </c>
      <c r="J470" s="392">
        <v>23800</v>
      </c>
      <c r="K470" s="390" t="s">
        <v>1196</v>
      </c>
      <c r="L470" s="434"/>
      <c r="M470" s="435"/>
    </row>
    <row r="471" spans="1:13" ht="41.4" x14ac:dyDescent="0.25">
      <c r="A471" s="255">
        <v>349</v>
      </c>
      <c r="B471" s="274">
        <f t="shared" si="7"/>
        <v>439</v>
      </c>
      <c r="C471" s="436">
        <v>2349</v>
      </c>
      <c r="D471" s="390" t="s">
        <v>1074</v>
      </c>
      <c r="E471" s="390" t="s">
        <v>1185</v>
      </c>
      <c r="F471" s="324"/>
      <c r="G471" s="391">
        <v>400007459</v>
      </c>
      <c r="H471" s="390" t="s">
        <v>13</v>
      </c>
      <c r="I471" s="390" t="s">
        <v>142</v>
      </c>
      <c r="J471" s="392">
        <v>48720</v>
      </c>
      <c r="K471" s="390" t="s">
        <v>1193</v>
      </c>
      <c r="L471" s="434"/>
      <c r="M471" s="435"/>
    </row>
    <row r="472" spans="1:13" ht="41.4" x14ac:dyDescent="0.25">
      <c r="A472" s="255">
        <v>350</v>
      </c>
      <c r="B472" s="274">
        <f t="shared" si="7"/>
        <v>440</v>
      </c>
      <c r="C472" s="436">
        <v>2350</v>
      </c>
      <c r="D472" s="390" t="s">
        <v>1075</v>
      </c>
      <c r="E472" s="390" t="s">
        <v>1186</v>
      </c>
      <c r="F472" s="324"/>
      <c r="G472" s="391">
        <v>404000479</v>
      </c>
      <c r="H472" s="390" t="s">
        <v>13</v>
      </c>
      <c r="I472" s="390" t="s">
        <v>142</v>
      </c>
      <c r="J472" s="392">
        <v>39200</v>
      </c>
      <c r="K472" s="390" t="s">
        <v>1196</v>
      </c>
      <c r="L472" s="434"/>
      <c r="M472" s="435"/>
    </row>
    <row r="473" spans="1:13" ht="41.4" x14ac:dyDescent="0.25">
      <c r="A473" s="255">
        <v>351</v>
      </c>
      <c r="B473" s="274">
        <f t="shared" si="7"/>
        <v>441</v>
      </c>
      <c r="C473" s="436">
        <v>2351</v>
      </c>
      <c r="D473" s="390" t="s">
        <v>1076</v>
      </c>
      <c r="E473" s="390" t="s">
        <v>1187</v>
      </c>
      <c r="F473" s="324"/>
      <c r="G473" s="391">
        <v>405000672</v>
      </c>
      <c r="H473" s="390" t="s">
        <v>13</v>
      </c>
      <c r="I473" s="390" t="s">
        <v>142</v>
      </c>
      <c r="J473" s="392">
        <v>71400</v>
      </c>
      <c r="K473" s="390" t="s">
        <v>1193</v>
      </c>
      <c r="L473" s="434"/>
      <c r="M473" s="435"/>
    </row>
    <row r="474" spans="1:13" ht="41.4" x14ac:dyDescent="0.25">
      <c r="A474" s="255">
        <v>352</v>
      </c>
      <c r="B474" s="274">
        <f t="shared" si="7"/>
        <v>442</v>
      </c>
      <c r="C474" s="436">
        <v>2352</v>
      </c>
      <c r="D474" s="390" t="s">
        <v>1077</v>
      </c>
      <c r="E474" s="390" t="s">
        <v>91</v>
      </c>
      <c r="F474" s="324"/>
      <c r="G474" s="391">
        <v>406000234</v>
      </c>
      <c r="H474" s="390" t="s">
        <v>13</v>
      </c>
      <c r="I474" s="390" t="s">
        <v>142</v>
      </c>
      <c r="J474" s="392">
        <v>529385</v>
      </c>
      <c r="K474" s="390" t="s">
        <v>1190</v>
      </c>
      <c r="L474" s="434"/>
      <c r="M474" s="435"/>
    </row>
    <row r="475" spans="1:13" ht="41.4" x14ac:dyDescent="0.25">
      <c r="A475" s="255">
        <v>353</v>
      </c>
      <c r="B475" s="274">
        <f t="shared" si="7"/>
        <v>443</v>
      </c>
      <c r="C475" s="436">
        <v>2353</v>
      </c>
      <c r="D475" s="390" t="s">
        <v>1078</v>
      </c>
      <c r="E475" s="390" t="s">
        <v>95</v>
      </c>
      <c r="F475" s="324"/>
      <c r="G475" s="391">
        <v>406003732</v>
      </c>
      <c r="H475" s="390" t="s">
        <v>13</v>
      </c>
      <c r="I475" s="390" t="s">
        <v>142</v>
      </c>
      <c r="J475" s="392">
        <v>178040</v>
      </c>
      <c r="K475" s="390" t="s">
        <v>1193</v>
      </c>
      <c r="L475" s="434"/>
      <c r="M475" s="435"/>
    </row>
    <row r="476" spans="1:13" ht="82.8" x14ac:dyDescent="0.25">
      <c r="A476" s="255">
        <v>354</v>
      </c>
      <c r="B476" s="274">
        <f t="shared" si="7"/>
        <v>444</v>
      </c>
      <c r="C476" s="436">
        <v>2354</v>
      </c>
      <c r="D476" s="390" t="s">
        <v>1079</v>
      </c>
      <c r="E476" s="390" t="s">
        <v>1188</v>
      </c>
      <c r="F476" s="324"/>
      <c r="G476" s="391">
        <v>403000116</v>
      </c>
      <c r="H476" s="390" t="s">
        <v>13</v>
      </c>
      <c r="I476" s="390" t="s">
        <v>142</v>
      </c>
      <c r="J476" s="392">
        <v>176400</v>
      </c>
      <c r="K476" s="390" t="s">
        <v>1193</v>
      </c>
      <c r="L476" s="434"/>
      <c r="M476" s="435"/>
    </row>
    <row r="477" spans="1:13" ht="41.4" x14ac:dyDescent="0.25">
      <c r="A477" s="255">
        <v>355</v>
      </c>
      <c r="B477" s="274">
        <f t="shared" si="7"/>
        <v>445</v>
      </c>
      <c r="C477" s="436">
        <v>2355</v>
      </c>
      <c r="D477" s="390" t="s">
        <v>1080</v>
      </c>
      <c r="E477" s="390" t="s">
        <v>96</v>
      </c>
      <c r="F477" s="324"/>
      <c r="G477" s="391">
        <v>406000298</v>
      </c>
      <c r="H477" s="390" t="s">
        <v>13</v>
      </c>
      <c r="I477" s="390" t="s">
        <v>142</v>
      </c>
      <c r="J477" s="392">
        <v>293400</v>
      </c>
      <c r="K477" s="390" t="s">
        <v>1195</v>
      </c>
      <c r="L477" s="434"/>
      <c r="M477" s="435"/>
    </row>
    <row r="478" spans="1:13" ht="41.4" x14ac:dyDescent="0.25">
      <c r="A478" s="255">
        <v>356</v>
      </c>
      <c r="B478" s="274">
        <f t="shared" si="7"/>
        <v>446</v>
      </c>
      <c r="C478" s="436">
        <v>2356</v>
      </c>
      <c r="D478" s="390" t="s">
        <v>1081</v>
      </c>
      <c r="E478" s="390" t="s">
        <v>99</v>
      </c>
      <c r="F478" s="324"/>
      <c r="G478" s="391">
        <v>406000241</v>
      </c>
      <c r="H478" s="390" t="s">
        <v>13</v>
      </c>
      <c r="I478" s="390" t="s">
        <v>142</v>
      </c>
      <c r="J478" s="392">
        <v>599480</v>
      </c>
      <c r="K478" s="390" t="s">
        <v>1199</v>
      </c>
      <c r="L478" s="434"/>
      <c r="M478" s="435"/>
    </row>
    <row r="479" spans="1:13" ht="41.4" x14ac:dyDescent="0.25">
      <c r="A479" s="255">
        <v>357</v>
      </c>
      <c r="B479" s="274">
        <f t="shared" si="7"/>
        <v>447</v>
      </c>
      <c r="C479" s="436">
        <v>2357</v>
      </c>
      <c r="D479" s="390" t="s">
        <v>1082</v>
      </c>
      <c r="E479" s="390" t="s">
        <v>99</v>
      </c>
      <c r="F479" s="324"/>
      <c r="G479" s="391">
        <v>406000241</v>
      </c>
      <c r="H479" s="390" t="s">
        <v>13</v>
      </c>
      <c r="I479" s="390" t="s">
        <v>142</v>
      </c>
      <c r="J479" s="392">
        <v>1440000</v>
      </c>
      <c r="K479" s="390" t="s">
        <v>1199</v>
      </c>
      <c r="L479" s="434"/>
      <c r="M479" s="435"/>
    </row>
    <row r="480" spans="1:13" ht="41.4" x14ac:dyDescent="0.25">
      <c r="A480" s="255">
        <v>358</v>
      </c>
      <c r="B480" s="274">
        <f t="shared" si="7"/>
        <v>448</v>
      </c>
      <c r="C480" s="436">
        <v>2358</v>
      </c>
      <c r="D480" s="390" t="s">
        <v>1083</v>
      </c>
      <c r="E480" s="390" t="s">
        <v>100</v>
      </c>
      <c r="F480" s="324"/>
      <c r="G480" s="391">
        <v>404006008</v>
      </c>
      <c r="H480" s="390" t="s">
        <v>13</v>
      </c>
      <c r="I480" s="390" t="s">
        <v>142</v>
      </c>
      <c r="J480" s="392">
        <v>571480</v>
      </c>
      <c r="K480" s="390" t="s">
        <v>1200</v>
      </c>
      <c r="L480" s="434"/>
      <c r="M480" s="435"/>
    </row>
    <row r="481" spans="1:13" ht="41.4" x14ac:dyDescent="0.25">
      <c r="A481" s="255">
        <v>359</v>
      </c>
      <c r="B481" s="274">
        <f t="shared" si="7"/>
        <v>449</v>
      </c>
      <c r="C481" s="436">
        <v>2359</v>
      </c>
      <c r="D481" s="390" t="s">
        <v>1084</v>
      </c>
      <c r="E481" s="390" t="s">
        <v>100</v>
      </c>
      <c r="F481" s="324"/>
      <c r="G481" s="391">
        <v>404006008</v>
      </c>
      <c r="H481" s="390" t="s">
        <v>13</v>
      </c>
      <c r="I481" s="390" t="s">
        <v>142</v>
      </c>
      <c r="J481" s="392">
        <v>485200</v>
      </c>
      <c r="K481" s="390" t="s">
        <v>1191</v>
      </c>
      <c r="L481" s="434"/>
      <c r="M481" s="435"/>
    </row>
    <row r="482" spans="1:13" ht="41.4" x14ac:dyDescent="0.25">
      <c r="A482" s="255">
        <v>360</v>
      </c>
      <c r="B482" s="274">
        <f t="shared" si="7"/>
        <v>450</v>
      </c>
      <c r="C482" s="436">
        <v>2360</v>
      </c>
      <c r="D482" s="390" t="s">
        <v>1085</v>
      </c>
      <c r="E482" s="390" t="s">
        <v>100</v>
      </c>
      <c r="F482" s="324"/>
      <c r="G482" s="391">
        <v>404006008</v>
      </c>
      <c r="H482" s="390" t="s">
        <v>13</v>
      </c>
      <c r="I482" s="390" t="s">
        <v>142</v>
      </c>
      <c r="J482" s="392">
        <v>192255</v>
      </c>
      <c r="K482" s="390" t="s">
        <v>1196</v>
      </c>
      <c r="L482" s="434"/>
      <c r="M482" s="435"/>
    </row>
    <row r="483" spans="1:13" ht="41.4" x14ac:dyDescent="0.25">
      <c r="A483" s="255">
        <v>361</v>
      </c>
      <c r="B483" s="274">
        <f t="shared" si="7"/>
        <v>451</v>
      </c>
      <c r="C483" s="436">
        <v>2361</v>
      </c>
      <c r="D483" s="390" t="s">
        <v>1086</v>
      </c>
      <c r="E483" s="390" t="s">
        <v>901</v>
      </c>
      <c r="F483" s="324"/>
      <c r="G483" s="391">
        <v>403000204</v>
      </c>
      <c r="H483" s="390" t="s">
        <v>13</v>
      </c>
      <c r="I483" s="390" t="s">
        <v>142</v>
      </c>
      <c r="J483" s="392">
        <v>144480</v>
      </c>
      <c r="K483" s="390" t="s">
        <v>1190</v>
      </c>
      <c r="L483" s="434"/>
      <c r="M483" s="435"/>
    </row>
    <row r="484" spans="1:13" ht="41.4" x14ac:dyDescent="0.25">
      <c r="A484" s="255">
        <v>362</v>
      </c>
      <c r="B484" s="274">
        <f t="shared" si="7"/>
        <v>452</v>
      </c>
      <c r="C484" s="436">
        <v>2362</v>
      </c>
      <c r="D484" s="390" t="s">
        <v>1087</v>
      </c>
      <c r="E484" s="390" t="s">
        <v>1189</v>
      </c>
      <c r="F484" s="324"/>
      <c r="G484" s="391">
        <v>401006521</v>
      </c>
      <c r="H484" s="390" t="s">
        <v>13</v>
      </c>
      <c r="I484" s="390" t="s">
        <v>142</v>
      </c>
      <c r="J484" s="392">
        <v>22500</v>
      </c>
      <c r="K484" s="390" t="s">
        <v>1195</v>
      </c>
      <c r="L484" s="434"/>
      <c r="M484" s="435"/>
    </row>
    <row r="485" spans="1:13" ht="41.4" x14ac:dyDescent="0.25">
      <c r="A485" s="255">
        <v>363</v>
      </c>
      <c r="B485" s="274">
        <f t="shared" si="7"/>
        <v>453</v>
      </c>
      <c r="C485" s="436">
        <v>2363</v>
      </c>
      <c r="D485" s="390" t="s">
        <v>781</v>
      </c>
      <c r="E485" s="390" t="s">
        <v>906</v>
      </c>
      <c r="F485" s="324"/>
      <c r="G485" s="391">
        <v>411001184</v>
      </c>
      <c r="H485" s="390" t="s">
        <v>13</v>
      </c>
      <c r="I485" s="390" t="s">
        <v>142</v>
      </c>
      <c r="J485" s="392">
        <v>2450152</v>
      </c>
      <c r="K485" s="390" t="s">
        <v>1201</v>
      </c>
      <c r="L485" s="434"/>
      <c r="M485" s="435"/>
    </row>
    <row r="486" spans="1:13" ht="41.4" x14ac:dyDescent="0.25">
      <c r="A486" s="255">
        <v>364</v>
      </c>
      <c r="B486" s="274">
        <f t="shared" si="7"/>
        <v>454</v>
      </c>
      <c r="C486" s="436">
        <v>2364</v>
      </c>
      <c r="D486" s="390" t="s">
        <v>1088</v>
      </c>
      <c r="E486" s="390" t="s">
        <v>102</v>
      </c>
      <c r="F486" s="324"/>
      <c r="G486" s="391">
        <v>405000016</v>
      </c>
      <c r="H486" s="390" t="s">
        <v>13</v>
      </c>
      <c r="I486" s="390" t="s">
        <v>142</v>
      </c>
      <c r="J486" s="392">
        <v>423080</v>
      </c>
      <c r="K486" s="390" t="s">
        <v>1199</v>
      </c>
      <c r="L486" s="434"/>
      <c r="M486" s="435"/>
    </row>
    <row r="487" spans="1:13" ht="41.4" x14ac:dyDescent="0.25">
      <c r="A487" s="255">
        <v>365</v>
      </c>
      <c r="B487" s="274">
        <f t="shared" si="7"/>
        <v>455</v>
      </c>
      <c r="C487" s="436">
        <v>2365</v>
      </c>
      <c r="D487" s="390" t="s">
        <v>1089</v>
      </c>
      <c r="E487" s="390" t="s">
        <v>102</v>
      </c>
      <c r="F487" s="324"/>
      <c r="G487" s="391">
        <v>405000016</v>
      </c>
      <c r="H487" s="390" t="s">
        <v>13</v>
      </c>
      <c r="I487" s="390" t="s">
        <v>142</v>
      </c>
      <c r="J487" s="392">
        <v>1541663</v>
      </c>
      <c r="K487" s="390" t="s">
        <v>1199</v>
      </c>
      <c r="L487" s="434"/>
      <c r="M487" s="435"/>
    </row>
    <row r="488" spans="1:13" ht="15" x14ac:dyDescent="0.25">
      <c r="A488" s="255"/>
      <c r="B488" s="421"/>
      <c r="C488" s="324"/>
      <c r="D488" s="420"/>
      <c r="E488" s="420"/>
      <c r="F488" s="324"/>
      <c r="G488" s="433"/>
      <c r="H488" s="420"/>
      <c r="I488" s="420"/>
      <c r="J488" s="392"/>
      <c r="K488" s="420"/>
      <c r="L488" s="434"/>
      <c r="M488" s="435"/>
    </row>
    <row r="489" spans="1:13" ht="14.4" x14ac:dyDescent="0.25">
      <c r="A489" s="441"/>
      <c r="B489" s="438"/>
      <c r="C489" s="438"/>
      <c r="D489" s="281"/>
      <c r="E489" s="282"/>
      <c r="F489" s="438"/>
      <c r="G489" s="283"/>
      <c r="H489" s="438"/>
      <c r="I489" s="438" t="s">
        <v>18</v>
      </c>
      <c r="J489" s="287">
        <f>SUM(J123:J487)</f>
        <v>87930567</v>
      </c>
      <c r="K489" s="284"/>
      <c r="L489" s="438"/>
      <c r="M489" s="285"/>
    </row>
    <row r="490" spans="1:13" ht="17.399999999999999" x14ac:dyDescent="0.3">
      <c r="A490" s="627" t="s">
        <v>392</v>
      </c>
      <c r="B490" s="627"/>
      <c r="C490" s="627"/>
      <c r="D490" s="627"/>
      <c r="E490" s="627"/>
      <c r="F490" s="627"/>
      <c r="G490" s="627"/>
      <c r="H490" s="627"/>
      <c r="I490" s="627"/>
      <c r="J490" s="627"/>
      <c r="K490" s="627"/>
      <c r="L490" s="627"/>
      <c r="M490" s="627"/>
    </row>
    <row r="491" spans="1:13" x14ac:dyDescent="0.25">
      <c r="A491" s="255">
        <v>1</v>
      </c>
      <c r="B491" s="255">
        <v>456</v>
      </c>
      <c r="C491" s="256">
        <v>43287</v>
      </c>
      <c r="D491" s="256">
        <v>43115</v>
      </c>
      <c r="E491" s="255" t="s">
        <v>391</v>
      </c>
      <c r="F491" s="255"/>
      <c r="G491" s="255"/>
      <c r="H491" s="255" t="s">
        <v>335</v>
      </c>
      <c r="I491" s="255" t="s">
        <v>373</v>
      </c>
      <c r="J491" s="255"/>
      <c r="K491" s="256">
        <v>43115</v>
      </c>
      <c r="L491" s="255" t="s">
        <v>16</v>
      </c>
      <c r="M491" s="255" t="s">
        <v>14</v>
      </c>
    </row>
    <row r="492" spans="1:13" ht="30.75" customHeight="1" x14ac:dyDescent="0.25">
      <c r="A492" s="266">
        <f t="shared" ref="A492:A523" si="8">A491+1</f>
        <v>2</v>
      </c>
      <c r="B492" s="255">
        <f t="shared" ref="B492:B523" si="9">B491+1</f>
        <v>457</v>
      </c>
      <c r="C492" s="256">
        <v>43287</v>
      </c>
      <c r="D492" s="256">
        <v>43115</v>
      </c>
      <c r="E492" s="329" t="s">
        <v>390</v>
      </c>
      <c r="F492" s="327"/>
      <c r="G492" s="327"/>
      <c r="H492" s="266" t="s">
        <v>335</v>
      </c>
      <c r="I492" s="266" t="s">
        <v>389</v>
      </c>
      <c r="J492" s="327"/>
      <c r="K492" s="326">
        <v>43115</v>
      </c>
      <c r="L492" s="325" t="s">
        <v>16</v>
      </c>
      <c r="M492" s="266" t="s">
        <v>14</v>
      </c>
    </row>
    <row r="493" spans="1:13" ht="31.5" customHeight="1" x14ac:dyDescent="0.25">
      <c r="A493" s="266">
        <f t="shared" si="8"/>
        <v>3</v>
      </c>
      <c r="B493" s="255">
        <f t="shared" si="9"/>
        <v>458</v>
      </c>
      <c r="C493" s="256">
        <v>43287</v>
      </c>
      <c r="D493" s="256">
        <v>43118</v>
      </c>
      <c r="E493" s="329" t="s">
        <v>388</v>
      </c>
      <c r="F493" s="327"/>
      <c r="G493" s="327"/>
      <c r="H493" s="266" t="s">
        <v>335</v>
      </c>
      <c r="I493" s="266" t="s">
        <v>377</v>
      </c>
      <c r="J493" s="327"/>
      <c r="K493" s="326">
        <v>43118</v>
      </c>
      <c r="L493" s="325" t="s">
        <v>16</v>
      </c>
      <c r="M493" s="266" t="s">
        <v>14</v>
      </c>
    </row>
    <row r="494" spans="1:13" ht="33.75" customHeight="1" x14ac:dyDescent="0.25">
      <c r="A494" s="266">
        <f t="shared" si="8"/>
        <v>4</v>
      </c>
      <c r="B494" s="255">
        <f t="shared" si="9"/>
        <v>459</v>
      </c>
      <c r="C494" s="256">
        <v>43287</v>
      </c>
      <c r="D494" s="256">
        <v>43119</v>
      </c>
      <c r="E494" s="329" t="s">
        <v>355</v>
      </c>
      <c r="F494" s="327"/>
      <c r="G494" s="327"/>
      <c r="H494" s="266" t="s">
        <v>25</v>
      </c>
      <c r="I494" s="266" t="s">
        <v>403</v>
      </c>
      <c r="J494" s="327"/>
      <c r="K494" s="326">
        <v>43119</v>
      </c>
      <c r="L494" s="325" t="s">
        <v>61</v>
      </c>
      <c r="M494" s="266" t="s">
        <v>14</v>
      </c>
    </row>
    <row r="495" spans="1:13" x14ac:dyDescent="0.25">
      <c r="A495" s="266">
        <f t="shared" si="8"/>
        <v>5</v>
      </c>
      <c r="B495" s="255">
        <f t="shared" si="9"/>
        <v>460</v>
      </c>
      <c r="C495" s="256">
        <v>43287</v>
      </c>
      <c r="D495" s="256">
        <v>43119</v>
      </c>
      <c r="E495" s="329" t="s">
        <v>387</v>
      </c>
      <c r="F495" s="327"/>
      <c r="G495" s="327"/>
      <c r="H495" s="266" t="s">
        <v>335</v>
      </c>
      <c r="I495" s="266" t="s">
        <v>386</v>
      </c>
      <c r="J495" s="327"/>
      <c r="K495" s="326">
        <v>43119</v>
      </c>
      <c r="L495" s="325" t="s">
        <v>16</v>
      </c>
      <c r="M495" s="266" t="s">
        <v>14</v>
      </c>
    </row>
    <row r="496" spans="1:13" ht="30.75" customHeight="1" x14ac:dyDescent="0.25">
      <c r="A496" s="266">
        <f t="shared" si="8"/>
        <v>6</v>
      </c>
      <c r="B496" s="255">
        <f t="shared" si="9"/>
        <v>461</v>
      </c>
      <c r="C496" s="256">
        <v>43287</v>
      </c>
      <c r="D496" s="256">
        <v>43120</v>
      </c>
      <c r="E496" s="329" t="s">
        <v>408</v>
      </c>
      <c r="F496" s="327"/>
      <c r="G496" s="327"/>
      <c r="H496" s="266" t="s">
        <v>25</v>
      </c>
      <c r="I496" s="266" t="s">
        <v>403</v>
      </c>
      <c r="J496" s="327"/>
      <c r="K496" s="326" t="s">
        <v>409</v>
      </c>
      <c r="L496" s="325" t="s">
        <v>61</v>
      </c>
      <c r="M496" s="266" t="s">
        <v>14</v>
      </c>
    </row>
    <row r="497" spans="1:13" ht="41.4" x14ac:dyDescent="0.25">
      <c r="A497" s="266">
        <f t="shared" si="8"/>
        <v>7</v>
      </c>
      <c r="B497" s="255">
        <f t="shared" si="9"/>
        <v>462</v>
      </c>
      <c r="C497" s="256">
        <v>43287</v>
      </c>
      <c r="D497" s="256">
        <v>43132</v>
      </c>
      <c r="E497" s="329" t="s">
        <v>385</v>
      </c>
      <c r="F497" s="327"/>
      <c r="G497" s="327"/>
      <c r="H497" s="266" t="s">
        <v>335</v>
      </c>
      <c r="I497" s="266" t="s">
        <v>384</v>
      </c>
      <c r="J497" s="327"/>
      <c r="K497" s="326">
        <v>43132</v>
      </c>
      <c r="L497" s="325" t="s">
        <v>16</v>
      </c>
      <c r="M497" s="266" t="s">
        <v>14</v>
      </c>
    </row>
    <row r="498" spans="1:13" x14ac:dyDescent="0.25">
      <c r="A498" s="266">
        <f t="shared" si="8"/>
        <v>8</v>
      </c>
      <c r="B498" s="255">
        <f t="shared" si="9"/>
        <v>463</v>
      </c>
      <c r="C498" s="256">
        <v>43287</v>
      </c>
      <c r="D498" s="256">
        <v>43153</v>
      </c>
      <c r="E498" s="329" t="s">
        <v>371</v>
      </c>
      <c r="F498" s="327"/>
      <c r="G498" s="327"/>
      <c r="H498" s="266" t="s">
        <v>25</v>
      </c>
      <c r="I498" s="266" t="s">
        <v>403</v>
      </c>
      <c r="J498" s="327"/>
      <c r="K498" s="326" t="s">
        <v>409</v>
      </c>
      <c r="L498" s="325" t="s">
        <v>61</v>
      </c>
      <c r="M498" s="266" t="s">
        <v>14</v>
      </c>
    </row>
    <row r="499" spans="1:13" ht="41.4" x14ac:dyDescent="0.25">
      <c r="A499" s="266">
        <f t="shared" si="8"/>
        <v>9</v>
      </c>
      <c r="B499" s="255">
        <f t="shared" si="9"/>
        <v>464</v>
      </c>
      <c r="C499" s="256">
        <v>43287</v>
      </c>
      <c r="D499" s="256">
        <v>43164</v>
      </c>
      <c r="E499" s="329" t="s">
        <v>383</v>
      </c>
      <c r="F499" s="327"/>
      <c r="G499" s="327"/>
      <c r="H499" s="266" t="s">
        <v>335</v>
      </c>
      <c r="I499" s="266" t="s">
        <v>381</v>
      </c>
      <c r="J499" s="327"/>
      <c r="K499" s="326">
        <v>43164</v>
      </c>
      <c r="L499" s="325" t="s">
        <v>16</v>
      </c>
      <c r="M499" s="266" t="s">
        <v>14</v>
      </c>
    </row>
    <row r="500" spans="1:13" ht="41.4" x14ac:dyDescent="0.25">
      <c r="A500" s="266">
        <f t="shared" si="8"/>
        <v>10</v>
      </c>
      <c r="B500" s="255">
        <f t="shared" si="9"/>
        <v>465</v>
      </c>
      <c r="C500" s="256">
        <v>43287</v>
      </c>
      <c r="D500" s="256">
        <v>43166</v>
      </c>
      <c r="E500" s="329" t="s">
        <v>382</v>
      </c>
      <c r="F500" s="327"/>
      <c r="G500" s="327"/>
      <c r="H500" s="266" t="s">
        <v>335</v>
      </c>
      <c r="I500" s="266" t="s">
        <v>381</v>
      </c>
      <c r="J500" s="327"/>
      <c r="K500" s="326">
        <v>43166</v>
      </c>
      <c r="L500" s="325" t="s">
        <v>16</v>
      </c>
      <c r="M500" s="266" t="s">
        <v>14</v>
      </c>
    </row>
    <row r="501" spans="1:13" ht="41.4" x14ac:dyDescent="0.25">
      <c r="A501" s="266">
        <f t="shared" si="8"/>
        <v>11</v>
      </c>
      <c r="B501" s="255">
        <f t="shared" si="9"/>
        <v>466</v>
      </c>
      <c r="C501" s="256">
        <v>43287</v>
      </c>
      <c r="D501" s="256">
        <v>43171</v>
      </c>
      <c r="E501" s="329" t="s">
        <v>380</v>
      </c>
      <c r="F501" s="327"/>
      <c r="G501" s="327"/>
      <c r="H501" s="266" t="s">
        <v>335</v>
      </c>
      <c r="I501" s="266" t="s">
        <v>379</v>
      </c>
      <c r="J501" s="327"/>
      <c r="K501" s="326">
        <v>43171</v>
      </c>
      <c r="L501" s="325" t="s">
        <v>16</v>
      </c>
      <c r="M501" s="266" t="s">
        <v>14</v>
      </c>
    </row>
    <row r="502" spans="1:13" x14ac:dyDescent="0.25">
      <c r="A502" s="266">
        <f t="shared" si="8"/>
        <v>12</v>
      </c>
      <c r="B502" s="255">
        <f t="shared" si="9"/>
        <v>467</v>
      </c>
      <c r="C502" s="256">
        <v>43287</v>
      </c>
      <c r="D502" s="256">
        <v>43172</v>
      </c>
      <c r="E502" s="329" t="s">
        <v>404</v>
      </c>
      <c r="F502" s="327"/>
      <c r="G502" s="327"/>
      <c r="H502" s="266" t="s">
        <v>25</v>
      </c>
      <c r="I502" s="266" t="s">
        <v>403</v>
      </c>
      <c r="J502" s="327"/>
      <c r="K502" s="326" t="s">
        <v>409</v>
      </c>
      <c r="L502" s="325" t="s">
        <v>61</v>
      </c>
      <c r="M502" s="266" t="s">
        <v>14</v>
      </c>
    </row>
    <row r="503" spans="1:13" ht="34.5" customHeight="1" x14ac:dyDescent="0.25">
      <c r="A503" s="266">
        <f t="shared" si="8"/>
        <v>13</v>
      </c>
      <c r="B503" s="255">
        <f t="shared" si="9"/>
        <v>468</v>
      </c>
      <c r="C503" s="256">
        <v>43287</v>
      </c>
      <c r="D503" s="256">
        <v>43173</v>
      </c>
      <c r="E503" s="329" t="s">
        <v>405</v>
      </c>
      <c r="F503" s="327"/>
      <c r="G503" s="327"/>
      <c r="H503" s="266" t="s">
        <v>25</v>
      </c>
      <c r="I503" s="266" t="s">
        <v>403</v>
      </c>
      <c r="J503" s="327"/>
      <c r="K503" s="326" t="s">
        <v>409</v>
      </c>
      <c r="L503" s="325" t="s">
        <v>61</v>
      </c>
      <c r="M503" s="266" t="s">
        <v>14</v>
      </c>
    </row>
    <row r="504" spans="1:13" x14ac:dyDescent="0.25">
      <c r="A504" s="266">
        <f t="shared" si="8"/>
        <v>14</v>
      </c>
      <c r="B504" s="255">
        <f t="shared" si="9"/>
        <v>469</v>
      </c>
      <c r="C504" s="256">
        <v>43287</v>
      </c>
      <c r="D504" s="256">
        <v>43173</v>
      </c>
      <c r="E504" s="329" t="s">
        <v>378</v>
      </c>
      <c r="F504" s="327"/>
      <c r="G504" s="327"/>
      <c r="H504" s="266" t="s">
        <v>335</v>
      </c>
      <c r="I504" s="266" t="s">
        <v>377</v>
      </c>
      <c r="J504" s="327"/>
      <c r="K504" s="326">
        <v>43173</v>
      </c>
      <c r="L504" s="325" t="s">
        <v>40</v>
      </c>
      <c r="M504" s="266" t="s">
        <v>14</v>
      </c>
    </row>
    <row r="505" spans="1:13" ht="39" customHeight="1" x14ac:dyDescent="0.25">
      <c r="A505" s="266">
        <f t="shared" si="8"/>
        <v>15</v>
      </c>
      <c r="B505" s="255">
        <f t="shared" si="9"/>
        <v>470</v>
      </c>
      <c r="C505" s="256">
        <v>43287</v>
      </c>
      <c r="D505" s="256">
        <v>43173</v>
      </c>
      <c r="E505" s="329" t="s">
        <v>376</v>
      </c>
      <c r="F505" s="327"/>
      <c r="G505" s="327"/>
      <c r="H505" s="266" t="s">
        <v>335</v>
      </c>
      <c r="I505" s="266" t="s">
        <v>373</v>
      </c>
      <c r="J505" s="327"/>
      <c r="K505" s="326">
        <v>43173</v>
      </c>
      <c r="L505" s="325" t="s">
        <v>16</v>
      </c>
      <c r="M505" s="266" t="s">
        <v>14</v>
      </c>
    </row>
    <row r="506" spans="1:13" ht="48" customHeight="1" x14ac:dyDescent="0.25">
      <c r="A506" s="266">
        <f t="shared" si="8"/>
        <v>16</v>
      </c>
      <c r="B506" s="255">
        <f t="shared" si="9"/>
        <v>471</v>
      </c>
      <c r="C506" s="256">
        <v>43287</v>
      </c>
      <c r="D506" s="256">
        <v>43175</v>
      </c>
      <c r="E506" s="329" t="s">
        <v>375</v>
      </c>
      <c r="F506" s="327"/>
      <c r="G506" s="327"/>
      <c r="H506" s="266" t="s">
        <v>335</v>
      </c>
      <c r="I506" s="266" t="s">
        <v>364</v>
      </c>
      <c r="J506" s="327"/>
      <c r="K506" s="326">
        <v>43175</v>
      </c>
      <c r="L506" s="325" t="s">
        <v>16</v>
      </c>
      <c r="M506" s="266" t="s">
        <v>14</v>
      </c>
    </row>
    <row r="507" spans="1:13" ht="31.2" x14ac:dyDescent="0.25">
      <c r="A507" s="266">
        <f t="shared" si="8"/>
        <v>17</v>
      </c>
      <c r="B507" s="255">
        <f t="shared" si="9"/>
        <v>472</v>
      </c>
      <c r="C507" s="256">
        <v>43287</v>
      </c>
      <c r="D507" s="256">
        <v>43175</v>
      </c>
      <c r="E507" s="328" t="s">
        <v>374</v>
      </c>
      <c r="F507" s="327"/>
      <c r="G507" s="327"/>
      <c r="H507" s="266" t="s">
        <v>335</v>
      </c>
      <c r="I507" s="266" t="s">
        <v>373</v>
      </c>
      <c r="J507" s="327"/>
      <c r="K507" s="326">
        <v>43175</v>
      </c>
      <c r="L507" s="325" t="s">
        <v>16</v>
      </c>
      <c r="M507" s="266" t="s">
        <v>14</v>
      </c>
    </row>
    <row r="508" spans="1:13" ht="31.2" x14ac:dyDescent="0.25">
      <c r="A508" s="266">
        <f t="shared" si="8"/>
        <v>18</v>
      </c>
      <c r="B508" s="255">
        <f t="shared" si="9"/>
        <v>473</v>
      </c>
      <c r="C508" s="256">
        <v>43287</v>
      </c>
      <c r="D508" s="256">
        <v>43177</v>
      </c>
      <c r="E508" s="328" t="s">
        <v>339</v>
      </c>
      <c r="F508" s="327"/>
      <c r="G508" s="327"/>
      <c r="H508" s="266" t="s">
        <v>25</v>
      </c>
      <c r="I508" s="266" t="s">
        <v>403</v>
      </c>
      <c r="J508" s="327"/>
      <c r="K508" s="326">
        <v>43177</v>
      </c>
      <c r="L508" s="325" t="s">
        <v>61</v>
      </c>
      <c r="M508" s="266" t="s">
        <v>14</v>
      </c>
    </row>
    <row r="509" spans="1:13" ht="27.6" x14ac:dyDescent="0.25">
      <c r="A509" s="266">
        <f t="shared" si="8"/>
        <v>19</v>
      </c>
      <c r="B509" s="255">
        <f t="shared" si="9"/>
        <v>474</v>
      </c>
      <c r="C509" s="256">
        <v>43288</v>
      </c>
      <c r="D509" s="256">
        <v>43180</v>
      </c>
      <c r="E509" s="329" t="s">
        <v>372</v>
      </c>
      <c r="F509" s="327"/>
      <c r="G509" s="327"/>
      <c r="H509" s="266" t="s">
        <v>335</v>
      </c>
      <c r="I509" s="266" t="s">
        <v>364</v>
      </c>
      <c r="J509" s="327"/>
      <c r="K509" s="326">
        <v>43180</v>
      </c>
      <c r="L509" s="325" t="s">
        <v>16</v>
      </c>
      <c r="M509" s="266" t="s">
        <v>14</v>
      </c>
    </row>
    <row r="510" spans="1:13" ht="27.6" x14ac:dyDescent="0.25">
      <c r="A510" s="266">
        <f t="shared" si="8"/>
        <v>20</v>
      </c>
      <c r="B510" s="255">
        <f t="shared" si="9"/>
        <v>475</v>
      </c>
      <c r="C510" s="256">
        <v>43288</v>
      </c>
      <c r="D510" s="256">
        <v>43180</v>
      </c>
      <c r="E510" s="329" t="s">
        <v>355</v>
      </c>
      <c r="F510" s="327"/>
      <c r="G510" s="327"/>
      <c r="H510" s="266" t="s">
        <v>335</v>
      </c>
      <c r="I510" s="266" t="s">
        <v>364</v>
      </c>
      <c r="J510" s="327"/>
      <c r="K510" s="326">
        <v>43180</v>
      </c>
      <c r="L510" s="325" t="s">
        <v>16</v>
      </c>
      <c r="M510" s="266" t="s">
        <v>14</v>
      </c>
    </row>
    <row r="511" spans="1:13" ht="27.6" x14ac:dyDescent="0.25">
      <c r="A511" s="266">
        <f t="shared" si="8"/>
        <v>21</v>
      </c>
      <c r="B511" s="255">
        <f t="shared" si="9"/>
        <v>476</v>
      </c>
      <c r="C511" s="256">
        <v>43288</v>
      </c>
      <c r="D511" s="256">
        <v>43180</v>
      </c>
      <c r="E511" s="329" t="s">
        <v>371</v>
      </c>
      <c r="F511" s="327"/>
      <c r="G511" s="327"/>
      <c r="H511" s="266" t="s">
        <v>335</v>
      </c>
      <c r="I511" s="266" t="s">
        <v>364</v>
      </c>
      <c r="J511" s="327"/>
      <c r="K511" s="326">
        <v>43180</v>
      </c>
      <c r="L511" s="325" t="s">
        <v>16</v>
      </c>
      <c r="M511" s="266" t="s">
        <v>14</v>
      </c>
    </row>
    <row r="512" spans="1:13" ht="27.6" x14ac:dyDescent="0.25">
      <c r="A512" s="266">
        <f t="shared" si="8"/>
        <v>22</v>
      </c>
      <c r="B512" s="255">
        <f t="shared" si="9"/>
        <v>477</v>
      </c>
      <c r="C512" s="256">
        <v>43288</v>
      </c>
      <c r="D512" s="256">
        <v>43180</v>
      </c>
      <c r="E512" s="329" t="s">
        <v>237</v>
      </c>
      <c r="F512" s="327"/>
      <c r="G512" s="327"/>
      <c r="H512" s="266" t="s">
        <v>335</v>
      </c>
      <c r="I512" s="266" t="s">
        <v>364</v>
      </c>
      <c r="J512" s="327"/>
      <c r="K512" s="326">
        <v>43180</v>
      </c>
      <c r="L512" s="325" t="s">
        <v>16</v>
      </c>
      <c r="M512" s="266" t="s">
        <v>14</v>
      </c>
    </row>
    <row r="513" spans="1:13" ht="27.6" x14ac:dyDescent="0.25">
      <c r="A513" s="266">
        <f t="shared" si="8"/>
        <v>23</v>
      </c>
      <c r="B513" s="255">
        <f t="shared" si="9"/>
        <v>478</v>
      </c>
      <c r="C513" s="256">
        <v>43288</v>
      </c>
      <c r="D513" s="256">
        <v>43180</v>
      </c>
      <c r="E513" s="329" t="s">
        <v>370</v>
      </c>
      <c r="F513" s="327"/>
      <c r="G513" s="327"/>
      <c r="H513" s="266" t="s">
        <v>335</v>
      </c>
      <c r="I513" s="266" t="s">
        <v>364</v>
      </c>
      <c r="J513" s="327"/>
      <c r="K513" s="326">
        <v>43180</v>
      </c>
      <c r="L513" s="325" t="s">
        <v>16</v>
      </c>
      <c r="M513" s="266" t="s">
        <v>14</v>
      </c>
    </row>
    <row r="514" spans="1:13" ht="27.6" x14ac:dyDescent="0.25">
      <c r="A514" s="266">
        <f t="shared" si="8"/>
        <v>24</v>
      </c>
      <c r="B514" s="255">
        <f t="shared" si="9"/>
        <v>479</v>
      </c>
      <c r="C514" s="256">
        <v>43288</v>
      </c>
      <c r="D514" s="256">
        <v>43180</v>
      </c>
      <c r="E514" s="329" t="s">
        <v>345</v>
      </c>
      <c r="F514" s="327"/>
      <c r="G514" s="327"/>
      <c r="H514" s="266" t="s">
        <v>335</v>
      </c>
      <c r="I514" s="266" t="s">
        <v>364</v>
      </c>
      <c r="J514" s="327"/>
      <c r="K514" s="326">
        <v>43180</v>
      </c>
      <c r="L514" s="325" t="s">
        <v>16</v>
      </c>
      <c r="M514" s="266" t="s">
        <v>14</v>
      </c>
    </row>
    <row r="515" spans="1:13" ht="27.6" x14ac:dyDescent="0.25">
      <c r="A515" s="266">
        <f t="shared" si="8"/>
        <v>25</v>
      </c>
      <c r="B515" s="255">
        <f t="shared" si="9"/>
        <v>480</v>
      </c>
      <c r="C515" s="256">
        <v>43288</v>
      </c>
      <c r="D515" s="256">
        <v>43180</v>
      </c>
      <c r="E515" s="329" t="s">
        <v>369</v>
      </c>
      <c r="F515" s="327"/>
      <c r="G515" s="327"/>
      <c r="H515" s="266" t="s">
        <v>335</v>
      </c>
      <c r="I515" s="266" t="s">
        <v>364</v>
      </c>
      <c r="J515" s="327"/>
      <c r="K515" s="326">
        <v>43180</v>
      </c>
      <c r="L515" s="325" t="s">
        <v>16</v>
      </c>
      <c r="M515" s="266" t="s">
        <v>14</v>
      </c>
    </row>
    <row r="516" spans="1:13" ht="27.6" x14ac:dyDescent="0.25">
      <c r="A516" s="266">
        <f t="shared" si="8"/>
        <v>26</v>
      </c>
      <c r="B516" s="255">
        <f t="shared" si="9"/>
        <v>481</v>
      </c>
      <c r="C516" s="256">
        <v>43288</v>
      </c>
      <c r="D516" s="256">
        <v>43180</v>
      </c>
      <c r="E516" s="329" t="s">
        <v>368</v>
      </c>
      <c r="F516" s="327"/>
      <c r="G516" s="327"/>
      <c r="H516" s="266" t="s">
        <v>335</v>
      </c>
      <c r="I516" s="266" t="s">
        <v>364</v>
      </c>
      <c r="J516" s="327"/>
      <c r="K516" s="326">
        <v>43180</v>
      </c>
      <c r="L516" s="325" t="s">
        <v>16</v>
      </c>
      <c r="M516" s="266" t="s">
        <v>14</v>
      </c>
    </row>
    <row r="517" spans="1:13" ht="27.6" x14ac:dyDescent="0.25">
      <c r="A517" s="266">
        <f t="shared" si="8"/>
        <v>27</v>
      </c>
      <c r="B517" s="255">
        <f t="shared" si="9"/>
        <v>482</v>
      </c>
      <c r="C517" s="256">
        <v>43288</v>
      </c>
      <c r="D517" s="256">
        <v>43180</v>
      </c>
      <c r="E517" s="329" t="s">
        <v>367</v>
      </c>
      <c r="F517" s="327"/>
      <c r="G517" s="327"/>
      <c r="H517" s="266" t="s">
        <v>335</v>
      </c>
      <c r="I517" s="266" t="s">
        <v>364</v>
      </c>
      <c r="J517" s="327"/>
      <c r="K517" s="326">
        <v>43180</v>
      </c>
      <c r="L517" s="325" t="s">
        <v>16</v>
      </c>
      <c r="M517" s="266" t="s">
        <v>14</v>
      </c>
    </row>
    <row r="518" spans="1:13" ht="27.6" x14ac:dyDescent="0.25">
      <c r="A518" s="266">
        <f t="shared" si="8"/>
        <v>28</v>
      </c>
      <c r="B518" s="255">
        <f t="shared" si="9"/>
        <v>483</v>
      </c>
      <c r="C518" s="256">
        <v>43288</v>
      </c>
      <c r="D518" s="256">
        <v>43180</v>
      </c>
      <c r="E518" s="329" t="s">
        <v>366</v>
      </c>
      <c r="F518" s="327"/>
      <c r="G518" s="327"/>
      <c r="H518" s="266" t="s">
        <v>335</v>
      </c>
      <c r="I518" s="266" t="s">
        <v>364</v>
      </c>
      <c r="J518" s="327"/>
      <c r="K518" s="326">
        <v>43180</v>
      </c>
      <c r="L518" s="325" t="s">
        <v>16</v>
      </c>
      <c r="M518" s="266" t="s">
        <v>14</v>
      </c>
    </row>
    <row r="519" spans="1:13" ht="27.6" x14ac:dyDescent="0.25">
      <c r="A519" s="266">
        <f t="shared" si="8"/>
        <v>29</v>
      </c>
      <c r="B519" s="255">
        <f t="shared" si="9"/>
        <v>484</v>
      </c>
      <c r="C519" s="256">
        <v>43288</v>
      </c>
      <c r="D519" s="256">
        <v>43180</v>
      </c>
      <c r="E519" s="329" t="s">
        <v>365</v>
      </c>
      <c r="F519" s="327"/>
      <c r="G519" s="327"/>
      <c r="H519" s="266" t="s">
        <v>335</v>
      </c>
      <c r="I519" s="266" t="s">
        <v>364</v>
      </c>
      <c r="J519" s="327"/>
      <c r="K519" s="326">
        <v>43180</v>
      </c>
      <c r="L519" s="325" t="s">
        <v>16</v>
      </c>
      <c r="M519" s="266" t="s">
        <v>14</v>
      </c>
    </row>
    <row r="520" spans="1:13" ht="31.2" x14ac:dyDescent="0.25">
      <c r="A520" s="266">
        <f t="shared" si="8"/>
        <v>30</v>
      </c>
      <c r="B520" s="255">
        <f t="shared" si="9"/>
        <v>485</v>
      </c>
      <c r="C520" s="256">
        <v>43289</v>
      </c>
      <c r="D520" s="256">
        <v>43181</v>
      </c>
      <c r="E520" s="328" t="s">
        <v>363</v>
      </c>
      <c r="F520" s="327"/>
      <c r="G520" s="327"/>
      <c r="H520" s="266" t="s">
        <v>335</v>
      </c>
      <c r="I520" s="266" t="s">
        <v>353</v>
      </c>
      <c r="J520" s="327"/>
      <c r="K520" s="326">
        <v>43181</v>
      </c>
      <c r="L520" s="325" t="s">
        <v>61</v>
      </c>
      <c r="M520" s="266" t="s">
        <v>14</v>
      </c>
    </row>
    <row r="521" spans="1:13" ht="31.2" x14ac:dyDescent="0.25">
      <c r="A521" s="266">
        <f t="shared" si="8"/>
        <v>31</v>
      </c>
      <c r="B521" s="255">
        <f t="shared" si="9"/>
        <v>486</v>
      </c>
      <c r="C521" s="256">
        <v>43289</v>
      </c>
      <c r="D521" s="256">
        <v>43181</v>
      </c>
      <c r="E521" s="328" t="s">
        <v>362</v>
      </c>
      <c r="F521" s="327"/>
      <c r="G521" s="327"/>
      <c r="H521" s="266" t="s">
        <v>335</v>
      </c>
      <c r="I521" s="266" t="s">
        <v>353</v>
      </c>
      <c r="J521" s="327"/>
      <c r="K521" s="326">
        <v>43181</v>
      </c>
      <c r="L521" s="325" t="s">
        <v>61</v>
      </c>
      <c r="M521" s="266" t="s">
        <v>14</v>
      </c>
    </row>
    <row r="522" spans="1:13" ht="46.8" x14ac:dyDescent="0.25">
      <c r="A522" s="266">
        <f t="shared" si="8"/>
        <v>32</v>
      </c>
      <c r="B522" s="255">
        <f t="shared" si="9"/>
        <v>487</v>
      </c>
      <c r="C522" s="256">
        <v>43289</v>
      </c>
      <c r="D522" s="256">
        <v>43192</v>
      </c>
      <c r="E522" s="328" t="s">
        <v>361</v>
      </c>
      <c r="F522" s="327"/>
      <c r="G522" s="327"/>
      <c r="H522" s="266" t="s">
        <v>335</v>
      </c>
      <c r="I522" s="266" t="s">
        <v>353</v>
      </c>
      <c r="J522" s="327"/>
      <c r="K522" s="326">
        <v>43192</v>
      </c>
      <c r="L522" s="325" t="s">
        <v>61</v>
      </c>
      <c r="M522" s="266" t="s">
        <v>14</v>
      </c>
    </row>
    <row r="523" spans="1:13" ht="27.6" x14ac:dyDescent="0.25">
      <c r="A523" s="266">
        <f t="shared" si="8"/>
        <v>33</v>
      </c>
      <c r="B523" s="255">
        <f t="shared" si="9"/>
        <v>488</v>
      </c>
      <c r="C523" s="256">
        <v>43289</v>
      </c>
      <c r="D523" s="256">
        <v>43192</v>
      </c>
      <c r="E523" s="328" t="s">
        <v>360</v>
      </c>
      <c r="F523" s="327"/>
      <c r="G523" s="327"/>
      <c r="H523" s="266" t="s">
        <v>335</v>
      </c>
      <c r="I523" s="266" t="s">
        <v>353</v>
      </c>
      <c r="J523" s="327"/>
      <c r="K523" s="326">
        <v>43192</v>
      </c>
      <c r="L523" s="325" t="s">
        <v>61</v>
      </c>
      <c r="M523" s="266" t="s">
        <v>14</v>
      </c>
    </row>
    <row r="524" spans="1:13" ht="46.8" x14ac:dyDescent="0.25">
      <c r="A524" s="266">
        <f t="shared" ref="A524:A555" si="10">A523+1</f>
        <v>34</v>
      </c>
      <c r="B524" s="255">
        <f t="shared" ref="B524:B555" si="11">B523+1</f>
        <v>489</v>
      </c>
      <c r="C524" s="256">
        <v>43289</v>
      </c>
      <c r="D524" s="256">
        <v>43193</v>
      </c>
      <c r="E524" s="328" t="s">
        <v>359</v>
      </c>
      <c r="F524" s="327"/>
      <c r="G524" s="327"/>
      <c r="H524" s="266" t="s">
        <v>335</v>
      </c>
      <c r="I524" s="266" t="s">
        <v>353</v>
      </c>
      <c r="J524" s="327"/>
      <c r="K524" s="326">
        <v>43193</v>
      </c>
      <c r="L524" s="325" t="s">
        <v>61</v>
      </c>
      <c r="M524" s="266" t="s">
        <v>14</v>
      </c>
    </row>
    <row r="525" spans="1:13" ht="41.4" x14ac:dyDescent="0.25">
      <c r="A525" s="266">
        <f t="shared" si="10"/>
        <v>35</v>
      </c>
      <c r="B525" s="255">
        <f t="shared" si="11"/>
        <v>490</v>
      </c>
      <c r="C525" s="256">
        <v>43289</v>
      </c>
      <c r="D525" s="256">
        <v>43193</v>
      </c>
      <c r="E525" s="255" t="s">
        <v>358</v>
      </c>
      <c r="F525" s="327"/>
      <c r="G525" s="327"/>
      <c r="H525" s="266" t="s">
        <v>335</v>
      </c>
      <c r="I525" s="266" t="s">
        <v>353</v>
      </c>
      <c r="J525" s="327"/>
      <c r="K525" s="326">
        <v>43193</v>
      </c>
      <c r="L525" s="325" t="s">
        <v>61</v>
      </c>
      <c r="M525" s="266" t="s">
        <v>14</v>
      </c>
    </row>
    <row r="526" spans="1:13" ht="31.2" x14ac:dyDescent="0.25">
      <c r="A526" s="266">
        <f t="shared" si="10"/>
        <v>36</v>
      </c>
      <c r="B526" s="255">
        <f t="shared" si="11"/>
        <v>491</v>
      </c>
      <c r="C526" s="256">
        <v>43289</v>
      </c>
      <c r="D526" s="256">
        <v>43194</v>
      </c>
      <c r="E526" s="328" t="s">
        <v>357</v>
      </c>
      <c r="F526" s="327"/>
      <c r="G526" s="327"/>
      <c r="H526" s="266" t="s">
        <v>335</v>
      </c>
      <c r="I526" s="266" t="s">
        <v>353</v>
      </c>
      <c r="J526" s="327"/>
      <c r="K526" s="326">
        <v>43194</v>
      </c>
      <c r="L526" s="325" t="s">
        <v>61</v>
      </c>
      <c r="M526" s="266" t="s">
        <v>14</v>
      </c>
    </row>
    <row r="527" spans="1:13" ht="31.2" x14ac:dyDescent="0.25">
      <c r="A527" s="266">
        <f t="shared" si="10"/>
        <v>37</v>
      </c>
      <c r="B527" s="255">
        <f t="shared" si="11"/>
        <v>492</v>
      </c>
      <c r="C527" s="256">
        <v>43289</v>
      </c>
      <c r="D527" s="256">
        <v>43194</v>
      </c>
      <c r="E527" s="328" t="s">
        <v>356</v>
      </c>
      <c r="F527" s="327"/>
      <c r="G527" s="327"/>
      <c r="H527" s="266" t="s">
        <v>335</v>
      </c>
      <c r="I527" s="266" t="s">
        <v>334</v>
      </c>
      <c r="J527" s="327"/>
      <c r="K527" s="326">
        <v>43194</v>
      </c>
      <c r="L527" s="325" t="s">
        <v>61</v>
      </c>
      <c r="M527" s="266" t="s">
        <v>14</v>
      </c>
    </row>
    <row r="528" spans="1:13" ht="15.6" x14ac:dyDescent="0.25">
      <c r="A528" s="266">
        <f t="shared" si="10"/>
        <v>38</v>
      </c>
      <c r="B528" s="255">
        <f t="shared" si="11"/>
        <v>493</v>
      </c>
      <c r="C528" s="256">
        <v>43289</v>
      </c>
      <c r="D528" s="256">
        <v>43199</v>
      </c>
      <c r="E528" s="328" t="s">
        <v>347</v>
      </c>
      <c r="F528" s="327"/>
      <c r="G528" s="327"/>
      <c r="H528" s="266" t="s">
        <v>25</v>
      </c>
      <c r="I528" s="266" t="s">
        <v>403</v>
      </c>
      <c r="J528" s="327"/>
      <c r="K528" s="326" t="s">
        <v>409</v>
      </c>
      <c r="L528" s="325" t="s">
        <v>16</v>
      </c>
      <c r="M528" s="266" t="s">
        <v>14</v>
      </c>
    </row>
    <row r="529" spans="1:13" ht="39" customHeight="1" x14ac:dyDescent="0.25">
      <c r="A529" s="266">
        <f t="shared" si="10"/>
        <v>39</v>
      </c>
      <c r="B529" s="255">
        <f t="shared" si="11"/>
        <v>494</v>
      </c>
      <c r="C529" s="256">
        <v>43289</v>
      </c>
      <c r="D529" s="256">
        <v>43204</v>
      </c>
      <c r="E529" s="328" t="s">
        <v>406</v>
      </c>
      <c r="F529" s="327"/>
      <c r="G529" s="327"/>
      <c r="H529" s="266" t="s">
        <v>25</v>
      </c>
      <c r="I529" s="266" t="s">
        <v>403</v>
      </c>
      <c r="J529" s="327"/>
      <c r="K529" s="326" t="s">
        <v>409</v>
      </c>
      <c r="L529" s="325" t="s">
        <v>16</v>
      </c>
      <c r="M529" s="266" t="s">
        <v>14</v>
      </c>
    </row>
    <row r="530" spans="1:13" ht="45.75" customHeight="1" x14ac:dyDescent="0.25">
      <c r="A530" s="266">
        <f t="shared" si="10"/>
        <v>40</v>
      </c>
      <c r="B530" s="255">
        <f t="shared" si="11"/>
        <v>495</v>
      </c>
      <c r="C530" s="256">
        <v>43289</v>
      </c>
      <c r="D530" s="256">
        <v>43214</v>
      </c>
      <c r="E530" s="328" t="s">
        <v>341</v>
      </c>
      <c r="F530" s="327"/>
      <c r="G530" s="327"/>
      <c r="H530" s="266" t="s">
        <v>25</v>
      </c>
      <c r="I530" s="266" t="s">
        <v>403</v>
      </c>
      <c r="J530" s="327"/>
      <c r="K530" s="326" t="s">
        <v>409</v>
      </c>
      <c r="L530" s="325" t="s">
        <v>16</v>
      </c>
      <c r="M530" s="266" t="s">
        <v>14</v>
      </c>
    </row>
    <row r="531" spans="1:13" ht="31.2" x14ac:dyDescent="0.25">
      <c r="A531" s="266">
        <f t="shared" si="10"/>
        <v>41</v>
      </c>
      <c r="B531" s="255">
        <f t="shared" si="11"/>
        <v>496</v>
      </c>
      <c r="C531" s="256">
        <v>43289</v>
      </c>
      <c r="D531" s="256">
        <v>43228</v>
      </c>
      <c r="E531" s="328" t="s">
        <v>355</v>
      </c>
      <c r="F531" s="327"/>
      <c r="G531" s="327"/>
      <c r="H531" s="266" t="s">
        <v>335</v>
      </c>
      <c r="I531" s="266" t="s">
        <v>353</v>
      </c>
      <c r="J531" s="327"/>
      <c r="K531" s="326">
        <v>43228</v>
      </c>
      <c r="L531" s="325" t="s">
        <v>61</v>
      </c>
      <c r="M531" s="266" t="s">
        <v>14</v>
      </c>
    </row>
    <row r="532" spans="1:13" ht="46.8" x14ac:dyDescent="0.25">
      <c r="A532" s="266">
        <f t="shared" si="10"/>
        <v>42</v>
      </c>
      <c r="B532" s="255">
        <f t="shared" si="11"/>
        <v>497</v>
      </c>
      <c r="C532" s="256">
        <v>43289</v>
      </c>
      <c r="D532" s="256">
        <v>43228</v>
      </c>
      <c r="E532" s="328" t="s">
        <v>354</v>
      </c>
      <c r="F532" s="327"/>
      <c r="G532" s="327"/>
      <c r="H532" s="266" t="s">
        <v>335</v>
      </c>
      <c r="I532" s="266" t="s">
        <v>353</v>
      </c>
      <c r="J532" s="327"/>
      <c r="K532" s="326">
        <v>43228</v>
      </c>
      <c r="L532" s="325" t="s">
        <v>61</v>
      </c>
      <c r="M532" s="266" t="s">
        <v>14</v>
      </c>
    </row>
    <row r="533" spans="1:13" ht="46.8" x14ac:dyDescent="0.25">
      <c r="A533" s="266">
        <f t="shared" si="10"/>
        <v>43</v>
      </c>
      <c r="B533" s="255">
        <f t="shared" si="11"/>
        <v>498</v>
      </c>
      <c r="C533" s="256">
        <v>43289</v>
      </c>
      <c r="D533" s="256">
        <v>43228</v>
      </c>
      <c r="E533" s="328" t="s">
        <v>352</v>
      </c>
      <c r="F533" s="327"/>
      <c r="G533" s="327"/>
      <c r="H533" s="266" t="s">
        <v>335</v>
      </c>
      <c r="I533" s="266" t="s">
        <v>334</v>
      </c>
      <c r="J533" s="327"/>
      <c r="K533" s="326">
        <v>43228</v>
      </c>
      <c r="L533" s="325" t="s">
        <v>61</v>
      </c>
      <c r="M533" s="266" t="s">
        <v>14</v>
      </c>
    </row>
    <row r="534" spans="1:13" ht="31.2" x14ac:dyDescent="0.25">
      <c r="A534" s="266">
        <f t="shared" si="10"/>
        <v>44</v>
      </c>
      <c r="B534" s="255">
        <f t="shared" si="11"/>
        <v>499</v>
      </c>
      <c r="C534" s="256">
        <v>76164</v>
      </c>
      <c r="D534" s="256">
        <v>43231</v>
      </c>
      <c r="E534" s="328" t="s">
        <v>351</v>
      </c>
      <c r="F534" s="327"/>
      <c r="G534" s="327"/>
      <c r="H534" s="266" t="s">
        <v>335</v>
      </c>
      <c r="I534" s="266" t="s">
        <v>334</v>
      </c>
      <c r="J534" s="327"/>
      <c r="K534" s="326">
        <v>43231</v>
      </c>
      <c r="L534" s="325" t="s">
        <v>61</v>
      </c>
      <c r="M534" s="266" t="s">
        <v>14</v>
      </c>
    </row>
    <row r="535" spans="1:13" ht="46.8" x14ac:dyDescent="0.25">
      <c r="A535" s="266">
        <f t="shared" si="10"/>
        <v>45</v>
      </c>
      <c r="B535" s="255">
        <f t="shared" si="11"/>
        <v>500</v>
      </c>
      <c r="C535" s="256">
        <v>76164</v>
      </c>
      <c r="D535" s="256">
        <v>43231</v>
      </c>
      <c r="E535" s="328" t="s">
        <v>350</v>
      </c>
      <c r="F535" s="327"/>
      <c r="G535" s="327"/>
      <c r="H535" s="266" t="s">
        <v>335</v>
      </c>
      <c r="I535" s="266" t="s">
        <v>334</v>
      </c>
      <c r="J535" s="327"/>
      <c r="K535" s="326">
        <v>43231</v>
      </c>
      <c r="L535" s="325" t="s">
        <v>61</v>
      </c>
      <c r="M535" s="266" t="s">
        <v>14</v>
      </c>
    </row>
    <row r="536" spans="1:13" ht="31.2" x14ac:dyDescent="0.25">
      <c r="A536" s="266">
        <f t="shared" si="10"/>
        <v>46</v>
      </c>
      <c r="B536" s="255">
        <f t="shared" si="11"/>
        <v>501</v>
      </c>
      <c r="C536" s="256">
        <v>76164</v>
      </c>
      <c r="D536" s="256">
        <v>43231</v>
      </c>
      <c r="E536" s="328" t="s">
        <v>349</v>
      </c>
      <c r="F536" s="327"/>
      <c r="G536" s="327"/>
      <c r="H536" s="266" t="s">
        <v>335</v>
      </c>
      <c r="I536" s="266" t="s">
        <v>334</v>
      </c>
      <c r="J536" s="327"/>
      <c r="K536" s="326">
        <v>43231</v>
      </c>
      <c r="L536" s="325" t="s">
        <v>61</v>
      </c>
      <c r="M536" s="266" t="s">
        <v>14</v>
      </c>
    </row>
    <row r="537" spans="1:13" ht="27.6" x14ac:dyDescent="0.25">
      <c r="A537" s="266">
        <f t="shared" si="10"/>
        <v>47</v>
      </c>
      <c r="B537" s="255">
        <f t="shared" si="11"/>
        <v>502</v>
      </c>
      <c r="C537" s="256">
        <v>76164</v>
      </c>
      <c r="D537" s="256">
        <v>43234</v>
      </c>
      <c r="E537" s="328" t="s">
        <v>348</v>
      </c>
      <c r="F537" s="327"/>
      <c r="G537" s="327"/>
      <c r="H537" s="266" t="s">
        <v>335</v>
      </c>
      <c r="I537" s="266" t="s">
        <v>334</v>
      </c>
      <c r="J537" s="327"/>
      <c r="K537" s="326">
        <v>43234</v>
      </c>
      <c r="L537" s="325" t="s">
        <v>61</v>
      </c>
      <c r="M537" s="266" t="s">
        <v>14</v>
      </c>
    </row>
    <row r="538" spans="1:13" ht="54.75" customHeight="1" x14ac:dyDescent="0.25">
      <c r="A538" s="266">
        <f t="shared" si="10"/>
        <v>48</v>
      </c>
      <c r="B538" s="255">
        <f t="shared" si="11"/>
        <v>503</v>
      </c>
      <c r="C538" s="256">
        <v>76164</v>
      </c>
      <c r="D538" s="256">
        <v>43234</v>
      </c>
      <c r="E538" s="328" t="s">
        <v>347</v>
      </c>
      <c r="F538" s="327"/>
      <c r="G538" s="327"/>
      <c r="H538" s="266" t="s">
        <v>335</v>
      </c>
      <c r="I538" s="266" t="s">
        <v>334</v>
      </c>
      <c r="J538" s="327"/>
      <c r="K538" s="326">
        <v>43234</v>
      </c>
      <c r="L538" s="325" t="s">
        <v>61</v>
      </c>
      <c r="M538" s="266" t="s">
        <v>14</v>
      </c>
    </row>
    <row r="539" spans="1:13" ht="66" customHeight="1" x14ac:dyDescent="0.25">
      <c r="A539" s="266">
        <f t="shared" si="10"/>
        <v>49</v>
      </c>
      <c r="B539" s="255">
        <f t="shared" si="11"/>
        <v>504</v>
      </c>
      <c r="C539" s="256">
        <v>76164</v>
      </c>
      <c r="D539" s="256">
        <v>43234</v>
      </c>
      <c r="E539" s="328" t="s">
        <v>346</v>
      </c>
      <c r="F539" s="327"/>
      <c r="G539" s="327"/>
      <c r="H539" s="266" t="s">
        <v>335</v>
      </c>
      <c r="I539" s="266" t="s">
        <v>334</v>
      </c>
      <c r="J539" s="327"/>
      <c r="K539" s="326">
        <v>43234</v>
      </c>
      <c r="L539" s="325" t="s">
        <v>61</v>
      </c>
      <c r="M539" s="266" t="s">
        <v>14</v>
      </c>
    </row>
    <row r="540" spans="1:13" ht="76.5" customHeight="1" x14ac:dyDescent="0.25">
      <c r="A540" s="266">
        <f t="shared" si="10"/>
        <v>50</v>
      </c>
      <c r="B540" s="255">
        <f t="shared" si="11"/>
        <v>505</v>
      </c>
      <c r="C540" s="256">
        <v>76164</v>
      </c>
      <c r="D540" s="256">
        <v>43235</v>
      </c>
      <c r="E540" s="328" t="s">
        <v>345</v>
      </c>
      <c r="F540" s="327"/>
      <c r="G540" s="327"/>
      <c r="H540" s="266" t="s">
        <v>335</v>
      </c>
      <c r="I540" s="266" t="s">
        <v>334</v>
      </c>
      <c r="J540" s="327"/>
      <c r="K540" s="326">
        <v>43235</v>
      </c>
      <c r="L540" s="325" t="s">
        <v>61</v>
      </c>
      <c r="M540" s="266" t="s">
        <v>14</v>
      </c>
    </row>
    <row r="541" spans="1:13" ht="70.5" customHeight="1" x14ac:dyDescent="0.25">
      <c r="A541" s="266">
        <f t="shared" si="10"/>
        <v>51</v>
      </c>
      <c r="B541" s="255">
        <f t="shared" si="11"/>
        <v>506</v>
      </c>
      <c r="C541" s="256">
        <v>76164</v>
      </c>
      <c r="D541" s="256">
        <v>43237</v>
      </c>
      <c r="E541" s="328" t="s">
        <v>344</v>
      </c>
      <c r="F541" s="327"/>
      <c r="G541" s="327"/>
      <c r="H541" s="266" t="s">
        <v>335</v>
      </c>
      <c r="I541" s="266" t="s">
        <v>334</v>
      </c>
      <c r="J541" s="327"/>
      <c r="K541" s="326">
        <v>43237</v>
      </c>
      <c r="L541" s="325" t="s">
        <v>61</v>
      </c>
      <c r="M541" s="266" t="s">
        <v>14</v>
      </c>
    </row>
    <row r="542" spans="1:13" ht="68.25" customHeight="1" x14ac:dyDescent="0.25">
      <c r="A542" s="266">
        <f t="shared" si="10"/>
        <v>52</v>
      </c>
      <c r="B542" s="255">
        <f t="shared" si="11"/>
        <v>507</v>
      </c>
      <c r="C542" s="256">
        <v>76164</v>
      </c>
      <c r="D542" s="256">
        <v>43237</v>
      </c>
      <c r="E542" s="328" t="s">
        <v>343</v>
      </c>
      <c r="F542" s="327"/>
      <c r="G542" s="327"/>
      <c r="H542" s="266" t="s">
        <v>335</v>
      </c>
      <c r="I542" s="266" t="s">
        <v>334</v>
      </c>
      <c r="J542" s="327"/>
      <c r="K542" s="326">
        <v>43237</v>
      </c>
      <c r="L542" s="325" t="s">
        <v>61</v>
      </c>
      <c r="M542" s="266" t="s">
        <v>14</v>
      </c>
    </row>
    <row r="543" spans="1:13" ht="64.5" customHeight="1" x14ac:dyDescent="0.25">
      <c r="A543" s="266">
        <f t="shared" si="10"/>
        <v>53</v>
      </c>
      <c r="B543" s="255">
        <f t="shared" si="11"/>
        <v>508</v>
      </c>
      <c r="C543" s="256">
        <v>76164</v>
      </c>
      <c r="D543" s="256">
        <v>43241</v>
      </c>
      <c r="E543" s="328" t="s">
        <v>342</v>
      </c>
      <c r="F543" s="327"/>
      <c r="G543" s="327"/>
      <c r="H543" s="266" t="s">
        <v>335</v>
      </c>
      <c r="I543" s="266" t="s">
        <v>334</v>
      </c>
      <c r="J543" s="327"/>
      <c r="K543" s="326">
        <v>43241</v>
      </c>
      <c r="L543" s="325" t="s">
        <v>61</v>
      </c>
      <c r="M543" s="266" t="s">
        <v>14</v>
      </c>
    </row>
    <row r="544" spans="1:13" ht="72.75" customHeight="1" x14ac:dyDescent="0.25">
      <c r="A544" s="266">
        <f t="shared" si="10"/>
        <v>54</v>
      </c>
      <c r="B544" s="255">
        <f t="shared" si="11"/>
        <v>509</v>
      </c>
      <c r="C544" s="256">
        <v>76164</v>
      </c>
      <c r="D544" s="256">
        <v>43241</v>
      </c>
      <c r="E544" s="328" t="s">
        <v>341</v>
      </c>
      <c r="F544" s="327"/>
      <c r="G544" s="327"/>
      <c r="H544" s="266" t="s">
        <v>335</v>
      </c>
      <c r="I544" s="266" t="s">
        <v>334</v>
      </c>
      <c r="J544" s="327"/>
      <c r="K544" s="326">
        <v>43241</v>
      </c>
      <c r="L544" s="325" t="s">
        <v>61</v>
      </c>
      <c r="M544" s="266" t="s">
        <v>14</v>
      </c>
    </row>
    <row r="545" spans="1:13" ht="75.75" customHeight="1" x14ac:dyDescent="0.25">
      <c r="A545" s="266">
        <f t="shared" si="10"/>
        <v>55</v>
      </c>
      <c r="B545" s="255">
        <f t="shared" si="11"/>
        <v>510</v>
      </c>
      <c r="C545" s="256">
        <v>76164</v>
      </c>
      <c r="D545" s="256">
        <v>43241</v>
      </c>
      <c r="E545" s="328" t="s">
        <v>340</v>
      </c>
      <c r="F545" s="327"/>
      <c r="G545" s="327"/>
      <c r="H545" s="266" t="s">
        <v>335</v>
      </c>
      <c r="I545" s="266" t="s">
        <v>334</v>
      </c>
      <c r="J545" s="327"/>
      <c r="K545" s="326">
        <v>43241</v>
      </c>
      <c r="L545" s="325" t="s">
        <v>61</v>
      </c>
      <c r="M545" s="266" t="s">
        <v>14</v>
      </c>
    </row>
    <row r="546" spans="1:13" ht="71.25" customHeight="1" x14ac:dyDescent="0.25">
      <c r="A546" s="266">
        <f t="shared" si="10"/>
        <v>56</v>
      </c>
      <c r="B546" s="255">
        <f t="shared" si="11"/>
        <v>511</v>
      </c>
      <c r="C546" s="256">
        <v>76164</v>
      </c>
      <c r="D546" s="256">
        <v>43243</v>
      </c>
      <c r="E546" s="328" t="s">
        <v>339</v>
      </c>
      <c r="F546" s="327"/>
      <c r="G546" s="327"/>
      <c r="H546" s="266" t="s">
        <v>335</v>
      </c>
      <c r="I546" s="266" t="s">
        <v>334</v>
      </c>
      <c r="J546" s="327"/>
      <c r="K546" s="326">
        <v>43243</v>
      </c>
      <c r="L546" s="325" t="s">
        <v>61</v>
      </c>
      <c r="M546" s="266" t="s">
        <v>14</v>
      </c>
    </row>
    <row r="547" spans="1:13" ht="77.25" customHeight="1" x14ac:dyDescent="0.25">
      <c r="A547" s="266">
        <f t="shared" si="10"/>
        <v>57</v>
      </c>
      <c r="B547" s="255">
        <f t="shared" si="11"/>
        <v>512</v>
      </c>
      <c r="C547" s="256">
        <v>76164</v>
      </c>
      <c r="D547" s="256">
        <v>43243</v>
      </c>
      <c r="E547" s="328" t="s">
        <v>338</v>
      </c>
      <c r="F547" s="327"/>
      <c r="G547" s="327"/>
      <c r="H547" s="266" t="s">
        <v>335</v>
      </c>
      <c r="I547" s="266" t="s">
        <v>334</v>
      </c>
      <c r="J547" s="327"/>
      <c r="K547" s="326">
        <v>43243</v>
      </c>
      <c r="L547" s="325" t="s">
        <v>61</v>
      </c>
      <c r="M547" s="266" t="s">
        <v>14</v>
      </c>
    </row>
    <row r="548" spans="1:13" ht="76.5" customHeight="1" x14ac:dyDescent="0.25">
      <c r="A548" s="266">
        <f t="shared" si="10"/>
        <v>58</v>
      </c>
      <c r="B548" s="255">
        <f t="shared" si="11"/>
        <v>513</v>
      </c>
      <c r="C548" s="256">
        <v>76164</v>
      </c>
      <c r="D548" s="256">
        <v>43245</v>
      </c>
      <c r="E548" s="328" t="s">
        <v>337</v>
      </c>
      <c r="F548" s="327"/>
      <c r="G548" s="327"/>
      <c r="H548" s="266" t="s">
        <v>335</v>
      </c>
      <c r="I548" s="266" t="s">
        <v>334</v>
      </c>
      <c r="J548" s="327"/>
      <c r="K548" s="326">
        <v>43245</v>
      </c>
      <c r="L548" s="325" t="s">
        <v>40</v>
      </c>
      <c r="M548" s="266" t="s">
        <v>14</v>
      </c>
    </row>
    <row r="549" spans="1:13" ht="64.5" customHeight="1" x14ac:dyDescent="0.25">
      <c r="A549" s="266">
        <f t="shared" si="10"/>
        <v>59</v>
      </c>
      <c r="B549" s="255">
        <f t="shared" si="11"/>
        <v>514</v>
      </c>
      <c r="C549" s="256">
        <v>76164</v>
      </c>
      <c r="D549" s="256">
        <v>43245</v>
      </c>
      <c r="E549" s="328" t="s">
        <v>336</v>
      </c>
      <c r="F549" s="327"/>
      <c r="G549" s="327"/>
      <c r="H549" s="266" t="s">
        <v>335</v>
      </c>
      <c r="I549" s="266" t="s">
        <v>334</v>
      </c>
      <c r="J549" s="327"/>
      <c r="K549" s="326">
        <v>43245</v>
      </c>
      <c r="L549" s="325" t="s">
        <v>61</v>
      </c>
      <c r="M549" s="266" t="s">
        <v>14</v>
      </c>
    </row>
    <row r="550" spans="1:13" ht="69" customHeight="1" x14ac:dyDescent="0.25">
      <c r="A550" s="266">
        <f t="shared" si="10"/>
        <v>60</v>
      </c>
      <c r="B550" s="255">
        <f t="shared" si="11"/>
        <v>515</v>
      </c>
      <c r="C550" s="256">
        <v>43292</v>
      </c>
      <c r="D550" s="256">
        <v>43253</v>
      </c>
      <c r="E550" s="255" t="s">
        <v>337</v>
      </c>
      <c r="F550" s="255"/>
      <c r="G550" s="259"/>
      <c r="H550" s="255" t="s">
        <v>25</v>
      </c>
      <c r="I550" s="255" t="s">
        <v>403</v>
      </c>
      <c r="J550" s="260"/>
      <c r="K550" s="326" t="s">
        <v>409</v>
      </c>
      <c r="L550" s="255" t="s">
        <v>16</v>
      </c>
      <c r="M550" s="255" t="s">
        <v>14</v>
      </c>
    </row>
    <row r="551" spans="1:13" ht="72.75" customHeight="1" x14ac:dyDescent="0.25">
      <c r="A551" s="266">
        <f t="shared" si="10"/>
        <v>61</v>
      </c>
      <c r="B551" s="255">
        <f t="shared" si="11"/>
        <v>516</v>
      </c>
      <c r="C551" s="256">
        <v>43292</v>
      </c>
      <c r="D551" s="256">
        <v>43253</v>
      </c>
      <c r="E551" s="255" t="s">
        <v>407</v>
      </c>
      <c r="F551" s="255"/>
      <c r="G551" s="259"/>
      <c r="H551" s="255" t="s">
        <v>25</v>
      </c>
      <c r="I551" s="255" t="s">
        <v>403</v>
      </c>
      <c r="J551" s="260"/>
      <c r="K551" s="326" t="s">
        <v>409</v>
      </c>
      <c r="L551" s="255" t="s">
        <v>16</v>
      </c>
      <c r="M551" s="255" t="s">
        <v>14</v>
      </c>
    </row>
    <row r="552" spans="1:13" ht="72.75" customHeight="1" x14ac:dyDescent="0.25">
      <c r="A552" s="266">
        <f t="shared" si="10"/>
        <v>62</v>
      </c>
      <c r="B552" s="255">
        <f t="shared" si="11"/>
        <v>517</v>
      </c>
      <c r="C552" s="256">
        <v>43313</v>
      </c>
      <c r="D552" s="256">
        <v>43257</v>
      </c>
      <c r="E552" s="255" t="s">
        <v>572</v>
      </c>
      <c r="F552" s="255"/>
      <c r="G552" s="259"/>
      <c r="H552" s="266" t="s">
        <v>335</v>
      </c>
      <c r="I552" s="266" t="s">
        <v>334</v>
      </c>
      <c r="J552" s="260"/>
      <c r="K552" s="326" t="s">
        <v>573</v>
      </c>
      <c r="L552" s="255" t="s">
        <v>16</v>
      </c>
      <c r="M552" s="255" t="s">
        <v>14</v>
      </c>
    </row>
    <row r="553" spans="1:13" ht="72.75" customHeight="1" x14ac:dyDescent="0.25">
      <c r="A553" s="266">
        <f t="shared" si="10"/>
        <v>63</v>
      </c>
      <c r="B553" s="255">
        <f t="shared" si="11"/>
        <v>518</v>
      </c>
      <c r="C553" s="256">
        <v>43314</v>
      </c>
      <c r="D553" s="256">
        <v>43259</v>
      </c>
      <c r="E553" s="255" t="s">
        <v>574</v>
      </c>
      <c r="F553" s="255"/>
      <c r="G553" s="259"/>
      <c r="H553" s="266" t="s">
        <v>335</v>
      </c>
      <c r="I553" s="266" t="s">
        <v>334</v>
      </c>
      <c r="J553" s="260"/>
      <c r="K553" s="256">
        <v>43259</v>
      </c>
      <c r="L553" s="255" t="s">
        <v>16</v>
      </c>
      <c r="M553" s="255" t="s">
        <v>14</v>
      </c>
    </row>
    <row r="554" spans="1:13" ht="61.5" customHeight="1" x14ac:dyDescent="0.25">
      <c r="A554" s="266">
        <f t="shared" si="10"/>
        <v>64</v>
      </c>
      <c r="B554" s="255">
        <f t="shared" si="11"/>
        <v>519</v>
      </c>
      <c r="C554" s="256">
        <v>43315</v>
      </c>
      <c r="D554" s="256">
        <v>43271</v>
      </c>
      <c r="E554" s="255" t="s">
        <v>575</v>
      </c>
      <c r="F554" s="255"/>
      <c r="G554" s="259"/>
      <c r="H554" s="266" t="s">
        <v>335</v>
      </c>
      <c r="I554" s="266" t="s">
        <v>334</v>
      </c>
      <c r="J554" s="260"/>
      <c r="K554" s="256">
        <v>43271</v>
      </c>
      <c r="L554" s="255" t="s">
        <v>16</v>
      </c>
      <c r="M554" s="255" t="s">
        <v>14</v>
      </c>
    </row>
    <row r="555" spans="1:13" ht="51" customHeight="1" x14ac:dyDescent="0.25">
      <c r="A555" s="266">
        <f t="shared" si="10"/>
        <v>65</v>
      </c>
      <c r="B555" s="255">
        <f t="shared" si="11"/>
        <v>520</v>
      </c>
      <c r="C555" s="256">
        <v>43316</v>
      </c>
      <c r="D555" s="256">
        <v>43273</v>
      </c>
      <c r="E555" s="255" t="s">
        <v>576</v>
      </c>
      <c r="F555" s="255"/>
      <c r="G555" s="259"/>
      <c r="H555" s="266" t="s">
        <v>335</v>
      </c>
      <c r="I555" s="266" t="s">
        <v>334</v>
      </c>
      <c r="J555" s="260"/>
      <c r="K555" s="256">
        <v>43273</v>
      </c>
      <c r="L555" s="255" t="s">
        <v>16</v>
      </c>
      <c r="M555" s="255" t="s">
        <v>14</v>
      </c>
    </row>
    <row r="556" spans="1:13" ht="52.5" customHeight="1" x14ac:dyDescent="0.25">
      <c r="A556" s="266">
        <f t="shared" ref="A556:A562" si="12">A555+1</f>
        <v>66</v>
      </c>
      <c r="B556" s="255">
        <f t="shared" ref="B556:B562" si="13">B555+1</f>
        <v>521</v>
      </c>
      <c r="C556" s="256">
        <v>43317</v>
      </c>
      <c r="D556" s="256">
        <v>43273</v>
      </c>
      <c r="E556" s="255" t="s">
        <v>577</v>
      </c>
      <c r="F556" s="255"/>
      <c r="G556" s="259"/>
      <c r="H556" s="266" t="s">
        <v>335</v>
      </c>
      <c r="I556" s="266" t="s">
        <v>334</v>
      </c>
      <c r="J556" s="260"/>
      <c r="K556" s="256">
        <v>43273</v>
      </c>
      <c r="L556" s="255" t="s">
        <v>16</v>
      </c>
      <c r="M556" s="255" t="s">
        <v>14</v>
      </c>
    </row>
    <row r="557" spans="1:13" ht="60" customHeight="1" x14ac:dyDescent="0.25">
      <c r="A557" s="266">
        <f t="shared" si="12"/>
        <v>67</v>
      </c>
      <c r="B557" s="255">
        <f t="shared" si="13"/>
        <v>522</v>
      </c>
      <c r="C557" s="256">
        <v>43318</v>
      </c>
      <c r="D557" s="256">
        <v>43300</v>
      </c>
      <c r="E557" s="255" t="s">
        <v>578</v>
      </c>
      <c r="F557" s="255"/>
      <c r="G557" s="259"/>
      <c r="H557" s="266" t="s">
        <v>335</v>
      </c>
      <c r="I557" s="266" t="s">
        <v>353</v>
      </c>
      <c r="J557" s="260"/>
      <c r="K557" s="256">
        <v>43300</v>
      </c>
      <c r="L557" s="255" t="s">
        <v>16</v>
      </c>
      <c r="M557" s="255" t="s">
        <v>14</v>
      </c>
    </row>
    <row r="558" spans="1:13" ht="49.5" customHeight="1" x14ac:dyDescent="0.25">
      <c r="A558" s="266">
        <f t="shared" si="12"/>
        <v>68</v>
      </c>
      <c r="B558" s="255">
        <f t="shared" si="13"/>
        <v>523</v>
      </c>
      <c r="C558" s="256">
        <v>43319</v>
      </c>
      <c r="D558" s="256">
        <v>43301</v>
      </c>
      <c r="E558" s="255" t="s">
        <v>579</v>
      </c>
      <c r="F558" s="255"/>
      <c r="G558" s="259"/>
      <c r="H558" s="266" t="s">
        <v>335</v>
      </c>
      <c r="I558" s="266" t="s">
        <v>353</v>
      </c>
      <c r="J558" s="260"/>
      <c r="K558" s="256">
        <v>43301</v>
      </c>
      <c r="L558" s="255" t="s">
        <v>16</v>
      </c>
      <c r="M558" s="255" t="s">
        <v>14</v>
      </c>
    </row>
    <row r="559" spans="1:13" ht="48" customHeight="1" x14ac:dyDescent="0.25">
      <c r="A559" s="266">
        <f t="shared" si="12"/>
        <v>69</v>
      </c>
      <c r="B559" s="255">
        <f t="shared" si="13"/>
        <v>524</v>
      </c>
      <c r="C559" s="256">
        <v>43320</v>
      </c>
      <c r="D559" s="256">
        <v>43301</v>
      </c>
      <c r="E559" s="255" t="s">
        <v>580</v>
      </c>
      <c r="F559" s="255"/>
      <c r="G559" s="259"/>
      <c r="H559" s="266" t="s">
        <v>335</v>
      </c>
      <c r="I559" s="255" t="s">
        <v>581</v>
      </c>
      <c r="J559" s="260"/>
      <c r="K559" s="256">
        <v>43301</v>
      </c>
      <c r="L559" s="255" t="s">
        <v>16</v>
      </c>
      <c r="M559" s="255" t="s">
        <v>14</v>
      </c>
    </row>
    <row r="560" spans="1:13" ht="50.25" customHeight="1" x14ac:dyDescent="0.25">
      <c r="A560" s="266">
        <f t="shared" si="12"/>
        <v>70</v>
      </c>
      <c r="B560" s="255">
        <f t="shared" si="13"/>
        <v>525</v>
      </c>
      <c r="C560" s="256">
        <v>43321</v>
      </c>
      <c r="D560" s="256">
        <v>43301</v>
      </c>
      <c r="E560" s="255" t="s">
        <v>582</v>
      </c>
      <c r="F560" s="255"/>
      <c r="G560" s="259"/>
      <c r="H560" s="266" t="s">
        <v>335</v>
      </c>
      <c r="I560" s="255" t="s">
        <v>581</v>
      </c>
      <c r="J560" s="260"/>
      <c r="K560" s="256">
        <v>43301</v>
      </c>
      <c r="L560" s="255" t="s">
        <v>16</v>
      </c>
      <c r="M560" s="255" t="s">
        <v>14</v>
      </c>
    </row>
    <row r="561" spans="1:13" ht="51.75" customHeight="1" x14ac:dyDescent="0.25">
      <c r="A561" s="266">
        <f t="shared" si="12"/>
        <v>71</v>
      </c>
      <c r="B561" s="255">
        <f t="shared" si="13"/>
        <v>526</v>
      </c>
      <c r="C561" s="256">
        <v>43322</v>
      </c>
      <c r="D561" s="256">
        <v>43306</v>
      </c>
      <c r="E561" s="255" t="s">
        <v>583</v>
      </c>
      <c r="F561" s="255"/>
      <c r="G561" s="259"/>
      <c r="H561" s="266" t="s">
        <v>335</v>
      </c>
      <c r="I561" s="255" t="s">
        <v>581</v>
      </c>
      <c r="J561" s="260"/>
      <c r="K561" s="256">
        <v>43301</v>
      </c>
      <c r="L561" s="255" t="s">
        <v>16</v>
      </c>
      <c r="M561" s="255" t="s">
        <v>14</v>
      </c>
    </row>
    <row r="562" spans="1:13" ht="39.75" customHeight="1" x14ac:dyDescent="0.25">
      <c r="A562" s="266">
        <f t="shared" si="12"/>
        <v>72</v>
      </c>
      <c r="B562" s="255">
        <f t="shared" si="13"/>
        <v>527</v>
      </c>
      <c r="C562" s="256">
        <v>43323</v>
      </c>
      <c r="D562" s="256">
        <v>43308</v>
      </c>
      <c r="E562" s="255" t="s">
        <v>584</v>
      </c>
      <c r="F562" s="255"/>
      <c r="G562" s="259"/>
      <c r="H562" s="266" t="s">
        <v>335</v>
      </c>
      <c r="I562" s="255" t="s">
        <v>581</v>
      </c>
      <c r="J562" s="260"/>
      <c r="K562" s="256">
        <v>43301</v>
      </c>
      <c r="L562" s="255" t="s">
        <v>16</v>
      </c>
      <c r="M562" s="255" t="s">
        <v>14</v>
      </c>
    </row>
    <row r="563" spans="1:13" ht="34.5" customHeight="1" x14ac:dyDescent="0.25">
      <c r="A563" s="266">
        <v>73</v>
      </c>
      <c r="B563" s="255">
        <f t="shared" ref="B563:B572" si="14">B562+1</f>
        <v>528</v>
      </c>
      <c r="C563" s="199">
        <v>43325</v>
      </c>
      <c r="D563" s="199">
        <v>43322</v>
      </c>
      <c r="E563" s="324" t="s">
        <v>631</v>
      </c>
      <c r="F563" s="324"/>
      <c r="G563" s="200"/>
      <c r="H563" s="266" t="s">
        <v>335</v>
      </c>
      <c r="I563" s="255" t="s">
        <v>581</v>
      </c>
      <c r="J563" s="260"/>
      <c r="K563" s="256">
        <v>43301</v>
      </c>
      <c r="L563" s="255" t="s">
        <v>16</v>
      </c>
      <c r="M563" s="255" t="s">
        <v>14</v>
      </c>
    </row>
    <row r="564" spans="1:13" ht="34.5" customHeight="1" x14ac:dyDescent="0.25">
      <c r="A564" s="266">
        <v>74</v>
      </c>
      <c r="B564" s="255">
        <f t="shared" si="14"/>
        <v>529</v>
      </c>
      <c r="C564" s="199">
        <v>43327</v>
      </c>
      <c r="D564" s="199">
        <v>43327</v>
      </c>
      <c r="E564" s="324" t="s">
        <v>632</v>
      </c>
      <c r="F564" s="324"/>
      <c r="G564" s="200"/>
      <c r="H564" s="266" t="s">
        <v>335</v>
      </c>
      <c r="I564" s="266" t="s">
        <v>353</v>
      </c>
      <c r="J564" s="260"/>
      <c r="K564" s="199">
        <v>43327</v>
      </c>
      <c r="L564" s="255" t="s">
        <v>16</v>
      </c>
      <c r="M564" s="255" t="s">
        <v>14</v>
      </c>
    </row>
    <row r="565" spans="1:13" ht="34.5" customHeight="1" x14ac:dyDescent="0.25">
      <c r="A565" s="266">
        <v>75</v>
      </c>
      <c r="B565" s="255">
        <f t="shared" si="14"/>
        <v>530</v>
      </c>
      <c r="C565" s="199">
        <v>43329</v>
      </c>
      <c r="D565" s="199">
        <v>43329</v>
      </c>
      <c r="E565" s="324" t="s">
        <v>633</v>
      </c>
      <c r="F565" s="324"/>
      <c r="G565" s="200"/>
      <c r="H565" s="266" t="s">
        <v>335</v>
      </c>
      <c r="I565" s="266" t="s">
        <v>353</v>
      </c>
      <c r="J565" s="260"/>
      <c r="K565" s="199">
        <v>43329</v>
      </c>
      <c r="L565" s="255" t="s">
        <v>16</v>
      </c>
      <c r="M565" s="255" t="s">
        <v>14</v>
      </c>
    </row>
    <row r="566" spans="1:13" ht="34.5" customHeight="1" x14ac:dyDescent="0.25">
      <c r="A566" s="266">
        <v>76</v>
      </c>
      <c r="B566" s="255">
        <f t="shared" si="14"/>
        <v>531</v>
      </c>
      <c r="C566" s="199">
        <v>43329</v>
      </c>
      <c r="D566" s="199">
        <v>43329</v>
      </c>
      <c r="E566" s="324" t="s">
        <v>634</v>
      </c>
      <c r="F566" s="324"/>
      <c r="G566" s="200"/>
      <c r="H566" s="266" t="s">
        <v>335</v>
      </c>
      <c r="I566" s="266" t="s">
        <v>353</v>
      </c>
      <c r="J566" s="260"/>
      <c r="K566" s="199">
        <v>43329</v>
      </c>
      <c r="L566" s="255" t="s">
        <v>16</v>
      </c>
      <c r="M566" s="255" t="s">
        <v>14</v>
      </c>
    </row>
    <row r="567" spans="1:13" ht="34.5" customHeight="1" x14ac:dyDescent="0.25">
      <c r="A567" s="266">
        <v>77</v>
      </c>
      <c r="B567" s="255">
        <f t="shared" si="14"/>
        <v>532</v>
      </c>
      <c r="C567" s="199">
        <v>43332</v>
      </c>
      <c r="D567" s="199">
        <v>43332</v>
      </c>
      <c r="E567" s="324" t="s">
        <v>635</v>
      </c>
      <c r="F567" s="324"/>
      <c r="G567" s="200"/>
      <c r="H567" s="266" t="s">
        <v>335</v>
      </c>
      <c r="I567" s="266" t="s">
        <v>353</v>
      </c>
      <c r="J567" s="260"/>
      <c r="K567" s="199">
        <v>43332</v>
      </c>
      <c r="L567" s="255" t="s">
        <v>16</v>
      </c>
      <c r="M567" s="255" t="s">
        <v>14</v>
      </c>
    </row>
    <row r="568" spans="1:13" ht="34.5" customHeight="1" x14ac:dyDescent="0.25">
      <c r="A568" s="266">
        <v>78</v>
      </c>
      <c r="B568" s="255">
        <f t="shared" si="14"/>
        <v>533</v>
      </c>
      <c r="C568" s="199">
        <v>43333</v>
      </c>
      <c r="D568" s="199">
        <v>43333</v>
      </c>
      <c r="E568" s="324" t="s">
        <v>636</v>
      </c>
      <c r="F568" s="324"/>
      <c r="G568" s="200"/>
      <c r="H568" s="266" t="s">
        <v>335</v>
      </c>
      <c r="I568" s="266" t="s">
        <v>353</v>
      </c>
      <c r="J568" s="260"/>
      <c r="K568" s="199">
        <v>43333</v>
      </c>
      <c r="L568" s="255" t="s">
        <v>16</v>
      </c>
      <c r="M568" s="255" t="s">
        <v>14</v>
      </c>
    </row>
    <row r="569" spans="1:13" ht="34.5" customHeight="1" x14ac:dyDescent="0.25">
      <c r="A569" s="266">
        <v>79</v>
      </c>
      <c r="B569" s="255">
        <f t="shared" si="14"/>
        <v>534</v>
      </c>
      <c r="C569" s="199">
        <v>43334</v>
      </c>
      <c r="D569" s="199">
        <v>43334</v>
      </c>
      <c r="E569" s="324" t="s">
        <v>637</v>
      </c>
      <c r="F569" s="324"/>
      <c r="G569" s="200"/>
      <c r="H569" s="266" t="s">
        <v>335</v>
      </c>
      <c r="I569" s="266" t="s">
        <v>353</v>
      </c>
      <c r="J569" s="260"/>
      <c r="K569" s="199">
        <v>43334</v>
      </c>
      <c r="L569" s="255" t="s">
        <v>16</v>
      </c>
      <c r="M569" s="255" t="s">
        <v>14</v>
      </c>
    </row>
    <row r="570" spans="1:13" ht="34.5" customHeight="1" x14ac:dyDescent="0.25">
      <c r="A570" s="266">
        <v>80</v>
      </c>
      <c r="B570" s="255">
        <f t="shared" si="14"/>
        <v>535</v>
      </c>
      <c r="C570" s="199">
        <v>43336</v>
      </c>
      <c r="D570" s="199">
        <v>43336</v>
      </c>
      <c r="E570" s="324" t="s">
        <v>638</v>
      </c>
      <c r="F570" s="324"/>
      <c r="G570" s="200"/>
      <c r="H570" s="266" t="s">
        <v>335</v>
      </c>
      <c r="I570" s="266" t="s">
        <v>353</v>
      </c>
      <c r="J570" s="260"/>
      <c r="K570" s="199">
        <v>43336</v>
      </c>
      <c r="L570" s="255" t="s">
        <v>16</v>
      </c>
      <c r="M570" s="255" t="s">
        <v>14</v>
      </c>
    </row>
    <row r="571" spans="1:13" ht="34.5" customHeight="1" x14ac:dyDescent="0.25">
      <c r="A571" s="266">
        <v>81</v>
      </c>
      <c r="B571" s="255">
        <f t="shared" si="14"/>
        <v>536</v>
      </c>
      <c r="C571" s="199">
        <v>43340</v>
      </c>
      <c r="D571" s="199">
        <v>43340</v>
      </c>
      <c r="E571" s="324" t="s">
        <v>639</v>
      </c>
      <c r="F571" s="324"/>
      <c r="G571" s="200"/>
      <c r="H571" s="266" t="s">
        <v>335</v>
      </c>
      <c r="I571" s="266" t="s">
        <v>353</v>
      </c>
      <c r="J571" s="260"/>
      <c r="K571" s="199">
        <v>43340</v>
      </c>
      <c r="L571" s="255" t="s">
        <v>16</v>
      </c>
      <c r="M571" s="255" t="s">
        <v>14</v>
      </c>
    </row>
    <row r="572" spans="1:13" ht="34.5" customHeight="1" x14ac:dyDescent="0.25">
      <c r="A572" s="266">
        <v>82</v>
      </c>
      <c r="B572" s="255">
        <f t="shared" si="14"/>
        <v>537</v>
      </c>
      <c r="C572" s="199">
        <v>43340</v>
      </c>
      <c r="D572" s="199">
        <v>43340</v>
      </c>
      <c r="E572" s="324" t="s">
        <v>640</v>
      </c>
      <c r="F572" s="324"/>
      <c r="G572" s="200"/>
      <c r="H572" s="266" t="s">
        <v>335</v>
      </c>
      <c r="I572" s="266" t="s">
        <v>353</v>
      </c>
      <c r="J572" s="260"/>
      <c r="K572" s="199">
        <v>43340</v>
      </c>
      <c r="L572" s="255" t="s">
        <v>16</v>
      </c>
      <c r="M572" s="255" t="s">
        <v>14</v>
      </c>
    </row>
    <row r="573" spans="1:13" ht="34.5" customHeight="1" x14ac:dyDescent="0.25">
      <c r="A573" s="441"/>
      <c r="B573" s="628"/>
      <c r="C573" s="629"/>
      <c r="D573" s="629"/>
      <c r="E573" s="629"/>
      <c r="F573" s="629"/>
      <c r="G573" s="629"/>
      <c r="H573" s="629"/>
      <c r="I573" s="630"/>
      <c r="J573" s="347"/>
      <c r="K573" s="628"/>
      <c r="L573" s="629"/>
      <c r="M573" s="630"/>
    </row>
    <row r="574" spans="1:13" ht="28.5" customHeight="1" x14ac:dyDescent="0.25">
      <c r="A574" s="586" t="s">
        <v>423</v>
      </c>
      <c r="B574" s="609"/>
      <c r="C574" s="609"/>
      <c r="D574" s="609"/>
      <c r="E574" s="609"/>
      <c r="F574" s="609"/>
      <c r="G574" s="609"/>
      <c r="H574" s="609"/>
      <c r="I574" s="609"/>
      <c r="J574" s="609"/>
      <c r="K574" s="609"/>
      <c r="L574" s="609"/>
      <c r="M574" s="610"/>
    </row>
    <row r="575" spans="1:13" ht="51" customHeight="1" x14ac:dyDescent="0.25">
      <c r="A575" s="255">
        <v>1</v>
      </c>
      <c r="B575" s="255">
        <v>538</v>
      </c>
      <c r="C575" s="351" t="s">
        <v>451</v>
      </c>
      <c r="D575" s="255"/>
      <c r="E575" s="478" t="s">
        <v>424</v>
      </c>
      <c r="F575" s="477" t="s">
        <v>454</v>
      </c>
      <c r="G575" s="357" t="s">
        <v>480</v>
      </c>
      <c r="H575" s="356" t="s">
        <v>13</v>
      </c>
      <c r="I575" s="255" t="s">
        <v>142</v>
      </c>
      <c r="J575" s="261">
        <v>1220029</v>
      </c>
      <c r="K575" s="255"/>
      <c r="L575" s="325" t="s">
        <v>16</v>
      </c>
      <c r="M575" s="255" t="s">
        <v>14</v>
      </c>
    </row>
    <row r="576" spans="1:13" ht="155.25" customHeight="1" x14ac:dyDescent="0.25">
      <c r="A576" s="255">
        <f t="shared" ref="A576:A601" si="15">A575+1</f>
        <v>2</v>
      </c>
      <c r="B576" s="255">
        <f t="shared" ref="B576:B601" si="16">B575+1</f>
        <v>539</v>
      </c>
      <c r="C576" s="351" t="s">
        <v>451</v>
      </c>
      <c r="D576" s="255"/>
      <c r="E576" s="478" t="s">
        <v>425</v>
      </c>
      <c r="F576" s="353" t="s">
        <v>455</v>
      </c>
      <c r="G576" s="357" t="s">
        <v>481</v>
      </c>
      <c r="H576" s="356" t="s">
        <v>13</v>
      </c>
      <c r="I576" s="255" t="s">
        <v>142</v>
      </c>
      <c r="J576" s="261">
        <v>583136</v>
      </c>
      <c r="K576" s="255"/>
      <c r="L576" s="325" t="s">
        <v>16</v>
      </c>
      <c r="M576" s="255" t="s">
        <v>14</v>
      </c>
    </row>
    <row r="577" spans="1:13" ht="155.25" customHeight="1" x14ac:dyDescent="0.25">
      <c r="A577" s="255">
        <f t="shared" si="15"/>
        <v>3</v>
      </c>
      <c r="B577" s="255">
        <f t="shared" si="16"/>
        <v>540</v>
      </c>
      <c r="C577" s="351" t="s">
        <v>451</v>
      </c>
      <c r="D577" s="255"/>
      <c r="E577" s="478" t="s">
        <v>426</v>
      </c>
      <c r="F577" s="353" t="s">
        <v>456</v>
      </c>
      <c r="G577" s="357" t="s">
        <v>482</v>
      </c>
      <c r="H577" s="356" t="s">
        <v>13</v>
      </c>
      <c r="I577" s="255" t="s">
        <v>142</v>
      </c>
      <c r="J577" s="261">
        <v>199579</v>
      </c>
      <c r="K577" s="255"/>
      <c r="L577" s="325" t="s">
        <v>16</v>
      </c>
      <c r="M577" s="255" t="s">
        <v>14</v>
      </c>
    </row>
    <row r="578" spans="1:13" ht="157.5" customHeight="1" x14ac:dyDescent="0.25">
      <c r="A578" s="255">
        <f t="shared" si="15"/>
        <v>4</v>
      </c>
      <c r="B578" s="255">
        <f t="shared" si="16"/>
        <v>541</v>
      </c>
      <c r="C578" s="351" t="s">
        <v>451</v>
      </c>
      <c r="D578" s="255"/>
      <c r="E578" s="478" t="s">
        <v>427</v>
      </c>
      <c r="F578" s="477" t="s">
        <v>457</v>
      </c>
      <c r="G578" s="357" t="s">
        <v>483</v>
      </c>
      <c r="H578" s="356" t="s">
        <v>13</v>
      </c>
      <c r="I578" s="255" t="s">
        <v>142</v>
      </c>
      <c r="J578" s="261">
        <v>236163</v>
      </c>
      <c r="K578" s="255"/>
      <c r="L578" s="325" t="s">
        <v>16</v>
      </c>
      <c r="M578" s="255" t="s">
        <v>14</v>
      </c>
    </row>
    <row r="579" spans="1:13" ht="159" customHeight="1" x14ac:dyDescent="0.25">
      <c r="A579" s="255">
        <f t="shared" si="15"/>
        <v>5</v>
      </c>
      <c r="B579" s="255">
        <f t="shared" si="16"/>
        <v>542</v>
      </c>
      <c r="C579" s="351" t="s">
        <v>451</v>
      </c>
      <c r="D579" s="255"/>
      <c r="E579" s="478" t="s">
        <v>428</v>
      </c>
      <c r="F579" s="477" t="s">
        <v>458</v>
      </c>
      <c r="G579" s="357" t="s">
        <v>484</v>
      </c>
      <c r="H579" s="356" t="s">
        <v>13</v>
      </c>
      <c r="I579" s="255" t="s">
        <v>142</v>
      </c>
      <c r="J579" s="261">
        <v>290413</v>
      </c>
      <c r="K579" s="255"/>
      <c r="L579" s="325" t="s">
        <v>16</v>
      </c>
      <c r="M579" s="255" t="s">
        <v>14</v>
      </c>
    </row>
    <row r="580" spans="1:13" ht="157.5" customHeight="1" x14ac:dyDescent="0.25">
      <c r="A580" s="255">
        <f t="shared" si="15"/>
        <v>6</v>
      </c>
      <c r="B580" s="255">
        <f t="shared" si="16"/>
        <v>543</v>
      </c>
      <c r="C580" s="351" t="s">
        <v>451</v>
      </c>
      <c r="D580" s="255"/>
      <c r="E580" s="478" t="s">
        <v>429</v>
      </c>
      <c r="F580" s="353" t="s">
        <v>459</v>
      </c>
      <c r="G580" s="357" t="s">
        <v>485</v>
      </c>
      <c r="H580" s="356" t="s">
        <v>13</v>
      </c>
      <c r="I580" s="255" t="s">
        <v>142</v>
      </c>
      <c r="J580" s="261">
        <v>145060</v>
      </c>
      <c r="K580" s="255"/>
      <c r="L580" s="325" t="s">
        <v>16</v>
      </c>
      <c r="M580" s="255" t="s">
        <v>14</v>
      </c>
    </row>
    <row r="581" spans="1:13" ht="171.6" x14ac:dyDescent="0.25">
      <c r="A581" s="255">
        <f t="shared" si="15"/>
        <v>7</v>
      </c>
      <c r="B581" s="255">
        <f t="shared" si="16"/>
        <v>544</v>
      </c>
      <c r="C581" s="351" t="s">
        <v>451</v>
      </c>
      <c r="D581" s="255"/>
      <c r="E581" s="478" t="s">
        <v>430</v>
      </c>
      <c r="F581" s="477" t="s">
        <v>460</v>
      </c>
      <c r="G581" s="357" t="s">
        <v>486</v>
      </c>
      <c r="H581" s="356" t="s">
        <v>13</v>
      </c>
      <c r="I581" s="255" t="s">
        <v>142</v>
      </c>
      <c r="J581" s="261">
        <v>157089</v>
      </c>
      <c r="K581" s="255"/>
      <c r="L581" s="325" t="s">
        <v>16</v>
      </c>
      <c r="M581" s="255" t="s">
        <v>14</v>
      </c>
    </row>
    <row r="582" spans="1:13" ht="156" customHeight="1" x14ac:dyDescent="0.25">
      <c r="A582" s="255">
        <f t="shared" si="15"/>
        <v>8</v>
      </c>
      <c r="B582" s="255">
        <f t="shared" si="16"/>
        <v>545</v>
      </c>
      <c r="C582" s="351" t="s">
        <v>451</v>
      </c>
      <c r="D582" s="255"/>
      <c r="E582" s="478" t="s">
        <v>431</v>
      </c>
      <c r="F582" s="478" t="s">
        <v>461</v>
      </c>
      <c r="G582" s="357" t="s">
        <v>57</v>
      </c>
      <c r="H582" s="356" t="s">
        <v>13</v>
      </c>
      <c r="I582" s="255" t="s">
        <v>142</v>
      </c>
      <c r="J582" s="261">
        <v>292519</v>
      </c>
      <c r="K582" s="255"/>
      <c r="L582" s="325" t="s">
        <v>16</v>
      </c>
      <c r="M582" s="255" t="s">
        <v>14</v>
      </c>
    </row>
    <row r="583" spans="1:13" ht="157.5" customHeight="1" x14ac:dyDescent="0.25">
      <c r="A583" s="255">
        <f t="shared" si="15"/>
        <v>9</v>
      </c>
      <c r="B583" s="255">
        <f t="shared" si="16"/>
        <v>546</v>
      </c>
      <c r="C583" s="351" t="s">
        <v>451</v>
      </c>
      <c r="D583" s="255"/>
      <c r="E583" s="478" t="s">
        <v>432</v>
      </c>
      <c r="F583" s="478" t="s">
        <v>462</v>
      </c>
      <c r="G583" s="357" t="s">
        <v>487</v>
      </c>
      <c r="H583" s="356" t="s">
        <v>13</v>
      </c>
      <c r="I583" s="255" t="s">
        <v>142</v>
      </c>
      <c r="J583" s="261">
        <v>106415</v>
      </c>
      <c r="K583" s="255"/>
      <c r="L583" s="325" t="s">
        <v>16</v>
      </c>
      <c r="M583" s="255" t="s">
        <v>14</v>
      </c>
    </row>
    <row r="584" spans="1:13" ht="159" customHeight="1" x14ac:dyDescent="0.25">
      <c r="A584" s="255">
        <f t="shared" si="15"/>
        <v>10</v>
      </c>
      <c r="B584" s="255">
        <f t="shared" si="16"/>
        <v>547</v>
      </c>
      <c r="C584" s="351" t="s">
        <v>451</v>
      </c>
      <c r="D584" s="255"/>
      <c r="E584" s="478" t="s">
        <v>433</v>
      </c>
      <c r="F584" s="478" t="s">
        <v>463</v>
      </c>
      <c r="G584" s="357" t="s">
        <v>488</v>
      </c>
      <c r="H584" s="356" t="s">
        <v>13</v>
      </c>
      <c r="I584" s="255" t="s">
        <v>142</v>
      </c>
      <c r="J584" s="261">
        <v>345974</v>
      </c>
      <c r="K584" s="255"/>
      <c r="L584" s="325" t="s">
        <v>16</v>
      </c>
      <c r="M584" s="255" t="s">
        <v>14</v>
      </c>
    </row>
    <row r="585" spans="1:13" ht="171.6" x14ac:dyDescent="0.25">
      <c r="A585" s="255">
        <f t="shared" si="15"/>
        <v>11</v>
      </c>
      <c r="B585" s="255">
        <f t="shared" si="16"/>
        <v>548</v>
      </c>
      <c r="C585" s="351" t="s">
        <v>451</v>
      </c>
      <c r="D585" s="255"/>
      <c r="E585" s="478" t="s">
        <v>434</v>
      </c>
      <c r="F585" s="478" t="s">
        <v>464</v>
      </c>
      <c r="G585" s="478" t="s">
        <v>489</v>
      </c>
      <c r="H585" s="356" t="s">
        <v>13</v>
      </c>
      <c r="I585" s="255" t="s">
        <v>142</v>
      </c>
      <c r="J585" s="261">
        <v>102661</v>
      </c>
      <c r="K585" s="255"/>
      <c r="L585" s="325" t="s">
        <v>16</v>
      </c>
      <c r="M585" s="255" t="s">
        <v>14</v>
      </c>
    </row>
    <row r="586" spans="1:13" ht="171.6" x14ac:dyDescent="0.25">
      <c r="A586" s="255">
        <f t="shared" si="15"/>
        <v>12</v>
      </c>
      <c r="B586" s="255">
        <f t="shared" si="16"/>
        <v>549</v>
      </c>
      <c r="C586" s="351" t="s">
        <v>451</v>
      </c>
      <c r="D586" s="255"/>
      <c r="E586" s="478" t="s">
        <v>435</v>
      </c>
      <c r="F586" s="478" t="s">
        <v>465</v>
      </c>
      <c r="G586" s="478" t="s">
        <v>490</v>
      </c>
      <c r="H586" s="356" t="s">
        <v>13</v>
      </c>
      <c r="I586" s="255" t="s">
        <v>142</v>
      </c>
      <c r="J586" s="261">
        <v>112318</v>
      </c>
      <c r="K586" s="255"/>
      <c r="L586" s="325" t="s">
        <v>16</v>
      </c>
      <c r="M586" s="255" t="s">
        <v>14</v>
      </c>
    </row>
    <row r="587" spans="1:13" ht="171.6" x14ac:dyDescent="0.25">
      <c r="A587" s="255">
        <f t="shared" si="15"/>
        <v>13</v>
      </c>
      <c r="B587" s="255">
        <f t="shared" si="16"/>
        <v>550</v>
      </c>
      <c r="C587" s="351" t="s">
        <v>451</v>
      </c>
      <c r="D587" s="255"/>
      <c r="E587" s="478" t="s">
        <v>436</v>
      </c>
      <c r="F587" s="478" t="s">
        <v>466</v>
      </c>
      <c r="G587" s="478" t="s">
        <v>491</v>
      </c>
      <c r="H587" s="356" t="s">
        <v>13</v>
      </c>
      <c r="I587" s="255" t="s">
        <v>142</v>
      </c>
      <c r="J587" s="261">
        <v>65600</v>
      </c>
      <c r="K587" s="255"/>
      <c r="L587" s="325" t="s">
        <v>16</v>
      </c>
      <c r="M587" s="255" t="s">
        <v>14</v>
      </c>
    </row>
    <row r="588" spans="1:13" ht="171" customHeight="1" x14ac:dyDescent="0.25">
      <c r="A588" s="255">
        <f t="shared" si="15"/>
        <v>14</v>
      </c>
      <c r="B588" s="255">
        <f t="shared" si="16"/>
        <v>551</v>
      </c>
      <c r="C588" s="351" t="s">
        <v>451</v>
      </c>
      <c r="D588" s="255"/>
      <c r="E588" s="478" t="s">
        <v>437</v>
      </c>
      <c r="F588" s="478" t="s">
        <v>467</v>
      </c>
      <c r="G588" s="478" t="s">
        <v>492</v>
      </c>
      <c r="H588" s="356" t="s">
        <v>13</v>
      </c>
      <c r="I588" s="255" t="s">
        <v>142</v>
      </c>
      <c r="J588" s="261">
        <v>118986</v>
      </c>
      <c r="K588" s="255"/>
      <c r="L588" s="325" t="s">
        <v>16</v>
      </c>
      <c r="M588" s="255" t="s">
        <v>14</v>
      </c>
    </row>
    <row r="589" spans="1:13" ht="174.75" customHeight="1" x14ac:dyDescent="0.25">
      <c r="A589" s="255">
        <f t="shared" si="15"/>
        <v>15</v>
      </c>
      <c r="B589" s="255">
        <f t="shared" si="16"/>
        <v>552</v>
      </c>
      <c r="C589" s="351" t="s">
        <v>451</v>
      </c>
      <c r="D589" s="255"/>
      <c r="E589" s="478" t="s">
        <v>438</v>
      </c>
      <c r="F589" s="478" t="s">
        <v>468</v>
      </c>
      <c r="G589" s="478" t="s">
        <v>493</v>
      </c>
      <c r="H589" s="356" t="s">
        <v>13</v>
      </c>
      <c r="I589" s="255" t="s">
        <v>142</v>
      </c>
      <c r="J589" s="261">
        <v>150768</v>
      </c>
      <c r="K589" s="255"/>
      <c r="L589" s="325" t="s">
        <v>16</v>
      </c>
      <c r="M589" s="255" t="s">
        <v>14</v>
      </c>
    </row>
    <row r="590" spans="1:13" ht="174" customHeight="1" x14ac:dyDescent="0.25">
      <c r="A590" s="255">
        <f t="shared" si="15"/>
        <v>16</v>
      </c>
      <c r="B590" s="255">
        <f t="shared" si="16"/>
        <v>553</v>
      </c>
      <c r="C590" s="351" t="s">
        <v>451</v>
      </c>
      <c r="D590" s="255"/>
      <c r="E590" s="478" t="s">
        <v>439</v>
      </c>
      <c r="F590" s="478" t="s">
        <v>469</v>
      </c>
      <c r="G590" s="478" t="s">
        <v>494</v>
      </c>
      <c r="H590" s="356" t="s">
        <v>13</v>
      </c>
      <c r="I590" s="255" t="s">
        <v>142</v>
      </c>
      <c r="J590" s="261">
        <v>79822</v>
      </c>
      <c r="K590" s="255"/>
      <c r="L590" s="325" t="s">
        <v>16</v>
      </c>
      <c r="M590" s="255" t="s">
        <v>14</v>
      </c>
    </row>
    <row r="591" spans="1:13" ht="174" customHeight="1" x14ac:dyDescent="0.25">
      <c r="A591" s="255">
        <f t="shared" si="15"/>
        <v>17</v>
      </c>
      <c r="B591" s="255">
        <f t="shared" si="16"/>
        <v>554</v>
      </c>
      <c r="C591" s="351" t="s">
        <v>451</v>
      </c>
      <c r="D591" s="255"/>
      <c r="E591" s="478" t="s">
        <v>450</v>
      </c>
      <c r="F591" s="478" t="s">
        <v>469</v>
      </c>
      <c r="G591" s="358">
        <f>[2]Допущенные!K221</f>
        <v>0</v>
      </c>
      <c r="H591" s="356" t="s">
        <v>13</v>
      </c>
      <c r="I591" s="255" t="s">
        <v>142</v>
      </c>
      <c r="J591" s="261">
        <v>97851</v>
      </c>
      <c r="K591" s="255"/>
      <c r="L591" s="325" t="s">
        <v>16</v>
      </c>
      <c r="M591" s="255" t="s">
        <v>14</v>
      </c>
    </row>
    <row r="592" spans="1:13" ht="173.25" customHeight="1" x14ac:dyDescent="0.25">
      <c r="A592" s="255">
        <f t="shared" si="15"/>
        <v>18</v>
      </c>
      <c r="B592" s="255">
        <f t="shared" si="16"/>
        <v>555</v>
      </c>
      <c r="C592" s="351" t="s">
        <v>451</v>
      </c>
      <c r="D592" s="255"/>
      <c r="E592" s="478" t="s">
        <v>440</v>
      </c>
      <c r="F592" s="478" t="s">
        <v>470</v>
      </c>
      <c r="G592" s="478" t="s">
        <v>495</v>
      </c>
      <c r="H592" s="356" t="s">
        <v>13</v>
      </c>
      <c r="I592" s="255" t="s">
        <v>142</v>
      </c>
      <c r="J592" s="261">
        <v>42431</v>
      </c>
      <c r="K592" s="255"/>
      <c r="L592" s="325" t="s">
        <v>16</v>
      </c>
      <c r="M592" s="255" t="s">
        <v>14</v>
      </c>
    </row>
    <row r="593" spans="1:13" ht="175.5" customHeight="1" x14ac:dyDescent="0.25">
      <c r="A593" s="255">
        <f t="shared" si="15"/>
        <v>19</v>
      </c>
      <c r="B593" s="255">
        <f t="shared" si="16"/>
        <v>556</v>
      </c>
      <c r="C593" s="351" t="s">
        <v>451</v>
      </c>
      <c r="D593" s="255"/>
      <c r="E593" s="478" t="s">
        <v>441</v>
      </c>
      <c r="F593" s="354" t="s">
        <v>471</v>
      </c>
      <c r="G593" s="478" t="s">
        <v>496</v>
      </c>
      <c r="H593" s="356" t="s">
        <v>13</v>
      </c>
      <c r="I593" s="255" t="s">
        <v>142</v>
      </c>
      <c r="J593" s="261">
        <v>88607</v>
      </c>
      <c r="K593" s="255"/>
      <c r="L593" s="325" t="s">
        <v>16</v>
      </c>
      <c r="M593" s="255" t="s">
        <v>14</v>
      </c>
    </row>
    <row r="594" spans="1:13" ht="171.6" x14ac:dyDescent="0.25">
      <c r="A594" s="255">
        <f t="shared" si="15"/>
        <v>20</v>
      </c>
      <c r="B594" s="255">
        <f t="shared" si="16"/>
        <v>557</v>
      </c>
      <c r="C594" s="351" t="s">
        <v>451</v>
      </c>
      <c r="D594" s="255"/>
      <c r="E594" s="478" t="s">
        <v>442</v>
      </c>
      <c r="F594" s="478" t="s">
        <v>472</v>
      </c>
      <c r="G594" s="478" t="s">
        <v>497</v>
      </c>
      <c r="H594" s="356" t="s">
        <v>13</v>
      </c>
      <c r="I594" s="255" t="s">
        <v>142</v>
      </c>
      <c r="J594" s="261">
        <v>29708</v>
      </c>
      <c r="K594" s="255"/>
      <c r="L594" s="325" t="s">
        <v>16</v>
      </c>
      <c r="M594" s="255" t="s">
        <v>14</v>
      </c>
    </row>
    <row r="595" spans="1:13" ht="249.6" x14ac:dyDescent="0.25">
      <c r="A595" s="255">
        <f t="shared" si="15"/>
        <v>21</v>
      </c>
      <c r="B595" s="255">
        <f t="shared" si="16"/>
        <v>558</v>
      </c>
      <c r="C595" s="351" t="s">
        <v>452</v>
      </c>
      <c r="D595" s="255"/>
      <c r="E595" s="459" t="s">
        <v>443</v>
      </c>
      <c r="F595" s="478" t="s">
        <v>473</v>
      </c>
      <c r="G595" s="478">
        <v>40600180311</v>
      </c>
      <c r="H595" s="356" t="s">
        <v>13</v>
      </c>
      <c r="I595" s="255" t="s">
        <v>142</v>
      </c>
      <c r="J595" s="261">
        <v>34871</v>
      </c>
      <c r="K595" s="255"/>
      <c r="L595" s="325" t="s">
        <v>16</v>
      </c>
      <c r="M595" s="255" t="s">
        <v>14</v>
      </c>
    </row>
    <row r="596" spans="1:13" ht="202.8" x14ac:dyDescent="0.25">
      <c r="A596" s="255">
        <f t="shared" si="15"/>
        <v>22</v>
      </c>
      <c r="B596" s="255">
        <f t="shared" si="16"/>
        <v>559</v>
      </c>
      <c r="C596" s="351" t="s">
        <v>453</v>
      </c>
      <c r="D596" s="255"/>
      <c r="E596" s="459" t="s">
        <v>444</v>
      </c>
      <c r="F596" s="477" t="s">
        <v>474</v>
      </c>
      <c r="G596" s="381">
        <v>40601099705</v>
      </c>
      <c r="H596" s="356" t="s">
        <v>13</v>
      </c>
      <c r="I596" s="255" t="s">
        <v>142</v>
      </c>
      <c r="J596" s="261">
        <v>70250</v>
      </c>
      <c r="K596" s="255"/>
      <c r="L596" s="325" t="s">
        <v>16</v>
      </c>
      <c r="M596" s="255" t="s">
        <v>14</v>
      </c>
    </row>
    <row r="597" spans="1:13" ht="202.8" x14ac:dyDescent="0.25">
      <c r="A597" s="255">
        <f t="shared" si="15"/>
        <v>23</v>
      </c>
      <c r="B597" s="255">
        <f t="shared" si="16"/>
        <v>560</v>
      </c>
      <c r="C597" s="351" t="s">
        <v>453</v>
      </c>
      <c r="D597" s="255"/>
      <c r="E597" s="476" t="s">
        <v>445</v>
      </c>
      <c r="F597" s="477" t="s">
        <v>475</v>
      </c>
      <c r="G597" s="356">
        <v>40400040099</v>
      </c>
      <c r="H597" s="356" t="s">
        <v>13</v>
      </c>
      <c r="I597" s="255" t="s">
        <v>142</v>
      </c>
      <c r="J597" s="261">
        <v>28950</v>
      </c>
      <c r="K597" s="255"/>
      <c r="L597" s="325" t="s">
        <v>16</v>
      </c>
      <c r="M597" s="255" t="s">
        <v>14</v>
      </c>
    </row>
    <row r="598" spans="1:13" ht="202.8" x14ac:dyDescent="0.25">
      <c r="A598" s="255">
        <f t="shared" si="15"/>
        <v>24</v>
      </c>
      <c r="B598" s="255">
        <f t="shared" si="16"/>
        <v>561</v>
      </c>
      <c r="C598" s="351" t="s">
        <v>453</v>
      </c>
      <c r="D598" s="255"/>
      <c r="E598" s="476" t="s">
        <v>446</v>
      </c>
      <c r="F598" s="477" t="s">
        <v>476</v>
      </c>
      <c r="G598" s="356">
        <v>41103237954</v>
      </c>
      <c r="H598" s="356" t="s">
        <v>13</v>
      </c>
      <c r="I598" s="255" t="s">
        <v>142</v>
      </c>
      <c r="J598" s="261">
        <v>38750</v>
      </c>
      <c r="K598" s="255"/>
      <c r="L598" s="325" t="s">
        <v>16</v>
      </c>
      <c r="M598" s="255" t="s">
        <v>14</v>
      </c>
    </row>
    <row r="599" spans="1:13" ht="202.8" x14ac:dyDescent="0.25">
      <c r="A599" s="255">
        <f t="shared" si="15"/>
        <v>25</v>
      </c>
      <c r="B599" s="255">
        <f t="shared" si="16"/>
        <v>562</v>
      </c>
      <c r="C599" s="351" t="s">
        <v>453</v>
      </c>
      <c r="D599" s="255"/>
      <c r="E599" s="459" t="s">
        <v>447</v>
      </c>
      <c r="F599" s="355" t="s">
        <v>477</v>
      </c>
      <c r="G599" s="382">
        <v>40300175840</v>
      </c>
      <c r="H599" s="356" t="s">
        <v>13</v>
      </c>
      <c r="I599" s="255" t="s">
        <v>142</v>
      </c>
      <c r="J599" s="261">
        <v>67500</v>
      </c>
      <c r="K599" s="255"/>
      <c r="L599" s="325" t="s">
        <v>16</v>
      </c>
      <c r="M599" s="255" t="s">
        <v>14</v>
      </c>
    </row>
    <row r="600" spans="1:13" ht="202.8" x14ac:dyDescent="0.25">
      <c r="A600" s="255">
        <f t="shared" si="15"/>
        <v>26</v>
      </c>
      <c r="B600" s="255">
        <f t="shared" si="16"/>
        <v>563</v>
      </c>
      <c r="C600" s="351" t="s">
        <v>453</v>
      </c>
      <c r="D600" s="255"/>
      <c r="E600" s="459" t="s">
        <v>448</v>
      </c>
      <c r="F600" s="355" t="s">
        <v>478</v>
      </c>
      <c r="G600" s="382">
        <v>40300557599</v>
      </c>
      <c r="H600" s="356" t="s">
        <v>13</v>
      </c>
      <c r="I600" s="255" t="s">
        <v>142</v>
      </c>
      <c r="J600" s="261">
        <v>64950</v>
      </c>
      <c r="K600" s="255"/>
      <c r="L600" s="325" t="s">
        <v>16</v>
      </c>
      <c r="M600" s="255" t="s">
        <v>14</v>
      </c>
    </row>
    <row r="601" spans="1:13" ht="202.8" x14ac:dyDescent="0.25">
      <c r="A601" s="255">
        <f t="shared" si="15"/>
        <v>27</v>
      </c>
      <c r="B601" s="255">
        <f t="shared" si="16"/>
        <v>564</v>
      </c>
      <c r="C601" s="351" t="s">
        <v>453</v>
      </c>
      <c r="D601" s="255"/>
      <c r="E601" s="355" t="s">
        <v>449</v>
      </c>
      <c r="F601" s="477" t="s">
        <v>479</v>
      </c>
      <c r="G601" s="356">
        <v>40400826703</v>
      </c>
      <c r="H601" s="356" t="s">
        <v>13</v>
      </c>
      <c r="I601" s="255" t="s">
        <v>142</v>
      </c>
      <c r="J601" s="261">
        <v>42500</v>
      </c>
      <c r="K601" s="255"/>
      <c r="L601" s="325" t="s">
        <v>16</v>
      </c>
      <c r="M601" s="255" t="s">
        <v>14</v>
      </c>
    </row>
    <row r="602" spans="1:13" ht="270" x14ac:dyDescent="0.25">
      <c r="A602" s="255">
        <v>28</v>
      </c>
      <c r="B602" s="255">
        <f>B601+1</f>
        <v>565</v>
      </c>
      <c r="C602" s="210" t="s">
        <v>589</v>
      </c>
      <c r="D602" s="324"/>
      <c r="E602" s="476" t="s">
        <v>586</v>
      </c>
      <c r="F602" s="477" t="s">
        <v>590</v>
      </c>
      <c r="G602" s="198">
        <v>41101517868</v>
      </c>
      <c r="H602" s="356" t="s">
        <v>13</v>
      </c>
      <c r="I602" s="255" t="s">
        <v>142</v>
      </c>
      <c r="J602" s="211">
        <v>546341</v>
      </c>
      <c r="K602" s="305"/>
      <c r="L602" s="325" t="s">
        <v>16</v>
      </c>
      <c r="M602" s="255" t="s">
        <v>14</v>
      </c>
    </row>
    <row r="603" spans="1:13" ht="266.25" customHeight="1" x14ac:dyDescent="0.25">
      <c r="A603" s="255">
        <v>29</v>
      </c>
      <c r="B603" s="255">
        <f>B602+1</f>
        <v>566</v>
      </c>
      <c r="C603" s="210" t="s">
        <v>589</v>
      </c>
      <c r="D603" s="324"/>
      <c r="E603" s="476" t="s">
        <v>587</v>
      </c>
      <c r="F603" s="477" t="s">
        <v>591</v>
      </c>
      <c r="G603" s="198">
        <v>404026780</v>
      </c>
      <c r="H603" s="356" t="s">
        <v>13</v>
      </c>
      <c r="I603" s="255" t="s">
        <v>142</v>
      </c>
      <c r="J603" s="211">
        <v>147355</v>
      </c>
      <c r="K603" s="305"/>
      <c r="L603" s="325" t="s">
        <v>16</v>
      </c>
      <c r="M603" s="255" t="s">
        <v>14</v>
      </c>
    </row>
    <row r="604" spans="1:13" ht="262.5" customHeight="1" x14ac:dyDescent="0.25">
      <c r="A604" s="255">
        <v>30</v>
      </c>
      <c r="B604" s="255">
        <f>B603+1</f>
        <v>567</v>
      </c>
      <c r="C604" s="210" t="s">
        <v>589</v>
      </c>
      <c r="D604" s="324"/>
      <c r="E604" s="209" t="s">
        <v>588</v>
      </c>
      <c r="F604" s="205" t="s">
        <v>592</v>
      </c>
      <c r="G604" s="198">
        <v>411162110</v>
      </c>
      <c r="H604" s="356" t="s">
        <v>13</v>
      </c>
      <c r="I604" s="255" t="s">
        <v>142</v>
      </c>
      <c r="J604" s="211">
        <v>458800</v>
      </c>
      <c r="K604" s="305"/>
      <c r="L604" s="325" t="s">
        <v>16</v>
      </c>
      <c r="M604" s="255" t="s">
        <v>14</v>
      </c>
    </row>
    <row r="605" spans="1:13" ht="270" x14ac:dyDescent="0.25">
      <c r="A605" s="255">
        <v>31</v>
      </c>
      <c r="B605" s="255">
        <f>B604+1</f>
        <v>568</v>
      </c>
      <c r="C605" s="210" t="s">
        <v>589</v>
      </c>
      <c r="D605" s="324"/>
      <c r="E605" s="459" t="s">
        <v>430</v>
      </c>
      <c r="F605" s="205" t="s">
        <v>593</v>
      </c>
      <c r="G605" s="198">
        <v>41101555408</v>
      </c>
      <c r="H605" s="356" t="s">
        <v>13</v>
      </c>
      <c r="I605" s="255" t="s">
        <v>142</v>
      </c>
      <c r="J605" s="211">
        <v>52500</v>
      </c>
      <c r="K605" s="305"/>
      <c r="L605" s="325" t="s">
        <v>16</v>
      </c>
      <c r="M605" s="255" t="s">
        <v>14</v>
      </c>
    </row>
    <row r="606" spans="1:13" ht="258" customHeight="1" x14ac:dyDescent="0.25">
      <c r="A606" s="441"/>
      <c r="B606" s="567" t="s">
        <v>18</v>
      </c>
      <c r="C606" s="568"/>
      <c r="D606" s="568"/>
      <c r="E606" s="568"/>
      <c r="F606" s="568"/>
      <c r="G606" s="568"/>
      <c r="H606" s="568"/>
      <c r="I606" s="569"/>
      <c r="J606" s="336">
        <f>SUM(J575:J605)</f>
        <v>6017896</v>
      </c>
      <c r="K606" s="571"/>
      <c r="L606" s="572"/>
      <c r="M606" s="573"/>
    </row>
  </sheetData>
  <mergeCells count="31">
    <mergeCell ref="B606:I606"/>
    <mergeCell ref="K606:M606"/>
    <mergeCell ref="A62:M62"/>
    <mergeCell ref="A122:M122"/>
    <mergeCell ref="A490:M490"/>
    <mergeCell ref="B573:I573"/>
    <mergeCell ref="K573:M573"/>
    <mergeCell ref="A574:M574"/>
    <mergeCell ref="A55:M55"/>
    <mergeCell ref="M8:M9"/>
    <mergeCell ref="A11:M11"/>
    <mergeCell ref="B27:I27"/>
    <mergeCell ref="K27:M27"/>
    <mergeCell ref="A28:M28"/>
    <mergeCell ref="B42:I42"/>
    <mergeCell ref="K42:M42"/>
    <mergeCell ref="A43:M43"/>
    <mergeCell ref="B49:I49"/>
    <mergeCell ref="B54:I54"/>
    <mergeCell ref="K49:M49"/>
    <mergeCell ref="A50:M50"/>
    <mergeCell ref="B1:E5"/>
    <mergeCell ref="K1:M5"/>
    <mergeCell ref="A7:M7"/>
    <mergeCell ref="A8:A9"/>
    <mergeCell ref="B8:B9"/>
    <mergeCell ref="C8:C9"/>
    <mergeCell ref="D8:D9"/>
    <mergeCell ref="E8:G8"/>
    <mergeCell ref="H8:K8"/>
    <mergeCell ref="L8:L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4</vt:i4>
      </vt:variant>
    </vt:vector>
  </HeadingPairs>
  <TitlesOfParts>
    <vt:vector size="16" baseType="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Декабрь!OLE_LINK73</vt:lpstr>
      <vt:lpstr>Ноябрь!OLE_LINK73</vt:lpstr>
      <vt:lpstr>Декабрь!OLE_LINK74</vt:lpstr>
      <vt:lpstr>Ноябрь!OLE_LINK74</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 Науменко</dc:creator>
  <cp:lastModifiedBy>Zam. Ministra</cp:lastModifiedBy>
  <cp:lastPrinted>2018-08-15T02:33:03Z</cp:lastPrinted>
  <dcterms:created xsi:type="dcterms:W3CDTF">2018-01-24T02:04:40Z</dcterms:created>
  <dcterms:modified xsi:type="dcterms:W3CDTF">2019-01-29T04:37:39Z</dcterms:modified>
</cp:coreProperties>
</file>